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Z:\GOMR\MCSD\01. MCSD EN\01. Operação\01. Processamento\2024\03. MAR24 - MCSD EN A-N\11. Resultados\1. Preliminares\"/>
    </mc:Choice>
  </mc:AlternateContent>
  <xr:revisionPtr revIDLastSave="0" documentId="13_ncr:1_{C73A3B27-5FB2-4EF6-B83A-022C0EABC74D}" xr6:coauthVersionLast="47" xr6:coauthVersionMax="47" xr10:uidLastSave="{00000000-0000-0000-0000-000000000000}"/>
  <bookViews>
    <workbookView xWindow="28690" yWindow="-110" windowWidth="24220" windowHeight="13000" xr2:uid="{00000000-000D-0000-FFFF-FFFF00000000}"/>
  </bookViews>
  <sheets>
    <sheet name="Sobras e Déficits" sheetId="1" r:id="rId1"/>
    <sheet name="Cessões" sheetId="2" r:id="rId2"/>
  </sheets>
  <definedNames>
    <definedName name="_xlnm._FilterDatabase" localSheetId="1" hidden="1">Cessões!$A$3:$E$51</definedName>
    <definedName name="_xlnm._FilterDatabase" localSheetId="0" hidden="1">'Sobras e Déficits'!$A$3:$U$128</definedName>
    <definedName name="_xlnm.Print_Area" localSheetId="0">'Sobras e Déficits'!$B$1:$U$19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2" l="1"/>
</calcChain>
</file>

<file path=xl/sharedStrings.xml><?xml version="1.0" encoding="utf-8"?>
<sst xmlns="http://schemas.openxmlformats.org/spreadsheetml/2006/main" count="512" uniqueCount="63">
  <si>
    <t>DISTRIBUIDORA</t>
  </si>
  <si>
    <t>MÊS</t>
  </si>
  <si>
    <t>PRODUTO MCSD</t>
  </si>
  <si>
    <t>SOBRAS DCLA</t>
  </si>
  <si>
    <t>DÉFICITS DCLA</t>
  </si>
  <si>
    <t>SOBRAS VLDD</t>
  </si>
  <si>
    <t>DÉFICITS VLDD</t>
  </si>
  <si>
    <t>REDUÇÃO CONTRATUAL</t>
  </si>
  <si>
    <t>CESSÃO COMP. RECEBIDA</t>
  </si>
  <si>
    <t>CESSÃO COMP. CEDIDA</t>
  </si>
  <si>
    <t>CESSÃO ORIG. RECEBIDA</t>
  </si>
  <si>
    <t>CESSÃO ORIG. CEDIDA</t>
  </si>
  <si>
    <t>CÓD. DISTRIB</t>
  </si>
  <si>
    <t>TOTAL ENERG. NOVA</t>
  </si>
  <si>
    <t>ESCALONANDO</t>
  </si>
  <si>
    <t>D. JUDIC.</t>
  </si>
  <si>
    <t>DESCASADAS</t>
  </si>
  <si>
    <t>ATRASADAS</t>
  </si>
  <si>
    <t>APTAS</t>
  </si>
  <si>
    <t>CESSÕES PASSADAS CEDIDAS</t>
  </si>
  <si>
    <t>TOTAL ELEGÍVEL</t>
  </si>
  <si>
    <t>AMPLA</t>
  </si>
  <si>
    <t>CEB DISTRIBUIC</t>
  </si>
  <si>
    <t>COPEL DISTRIB</t>
  </si>
  <si>
    <t>BANDEIRANTE</t>
  </si>
  <si>
    <t>COSERN</t>
  </si>
  <si>
    <t>CPFL PIRATINGA</t>
  </si>
  <si>
    <t>ENERGISA AC</t>
  </si>
  <si>
    <t>ESCELSA</t>
  </si>
  <si>
    <t>CELESC DIST</t>
  </si>
  <si>
    <t>CEMIG DISTRIB</t>
  </si>
  <si>
    <t>COELBA</t>
  </si>
  <si>
    <t>ELEKTRO</t>
  </si>
  <si>
    <t>ENERGISA MT</t>
  </si>
  <si>
    <t>ENERGISA SS</t>
  </si>
  <si>
    <t>LIGHT</t>
  </si>
  <si>
    <t>12 Meses A-1</t>
  </si>
  <si>
    <t>CEA</t>
  </si>
  <si>
    <t>ENERGISA MR</t>
  </si>
  <si>
    <t>ENERGISA MS</t>
  </si>
  <si>
    <t>ENERGISA RO</t>
  </si>
  <si>
    <t>ENERGISA SE</t>
  </si>
  <si>
    <t>12 Meses A-2</t>
  </si>
  <si>
    <t>12 Meses A-3</t>
  </si>
  <si>
    <t>12 Meses A-4</t>
  </si>
  <si>
    <t>12 Meses A-5</t>
  </si>
  <si>
    <t>12 Meses A-6</t>
  </si>
  <si>
    <t>12 Meses A-7</t>
  </si>
  <si>
    <t>ENERGISA BR</t>
  </si>
  <si>
    <t>ENERGISA NA</t>
  </si>
  <si>
    <t>ENERGISA VP</t>
  </si>
  <si>
    <t>CEDENTE</t>
  </si>
  <si>
    <t>CESSIONÁRIO</t>
  </si>
  <si>
    <t>CESSÃO</t>
  </si>
  <si>
    <t>AMAZONAS ENERG</t>
  </si>
  <si>
    <t>COELCE</t>
  </si>
  <si>
    <t>ELETROPAULO</t>
  </si>
  <si>
    <t>RGE SUL</t>
  </si>
  <si>
    <t>RGE DIST</t>
  </si>
  <si>
    <t>CELPE</t>
  </si>
  <si>
    <t>CPFL PAULISTA</t>
  </si>
  <si>
    <t>Total</t>
  </si>
  <si>
    <t>Resultados finais do MCSD EN A-N | Março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</si>
</sst>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0_-;\-* #,##0.000_-;_-* &quot;-&quot;??_-;_-@_-"/>
    <numFmt numFmtId="165" formatCode="_-* #,##0.000_-;\-* #,##0.000_-;_-* &quot;-&quot;???_-;_-@_-"/>
    <numFmt numFmtId="166" formatCode="_-* #,##0.000000_-;\-* #,##0.0000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i/>
      <sz val="9"/>
      <color rgb="FF008000"/>
      <name val="Arial"/>
      <family val="2"/>
    </font>
    <font>
      <sz val="9"/>
      <color rgb="FF0000FF"/>
      <name val="Arial"/>
      <family val="2"/>
    </font>
    <font>
      <sz val="9"/>
      <color rgb="FF000000"/>
      <name val="Courier New"/>
      <family val="3"/>
    </font>
    <font>
      <sz val="8"/>
      <name val="Calibri"/>
      <family val="2"/>
      <scheme val="minor"/>
    </font>
    <font>
      <sz val="10"/>
      <color rgb="FF00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4E7E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0" fillId="0" borderId="0" xfId="1" applyNumberFormat="1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left" vertical="center"/>
    </xf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164" fontId="5" fillId="0" borderId="3" xfId="1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left" vertical="center"/>
    </xf>
    <xf numFmtId="14" fontId="0" fillId="0" borderId="0" xfId="0" applyNumberFormat="1"/>
    <xf numFmtId="14" fontId="2" fillId="2" borderId="1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6" fillId="0" borderId="4" xfId="0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0" fillId="0" borderId="2" xfId="0" applyBorder="1"/>
    <xf numFmtId="14" fontId="6" fillId="0" borderId="0" xfId="0" applyNumberFormat="1" applyFont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4" fontId="6" fillId="0" borderId="3" xfId="1" applyNumberFormat="1" applyFont="1" applyBorder="1" applyAlignment="1">
      <alignment horizontal="center" vertical="center"/>
    </xf>
    <xf numFmtId="166" fontId="13" fillId="0" borderId="0" xfId="1" applyNumberFormat="1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164" fontId="7" fillId="0" borderId="9" xfId="1" applyNumberFormat="1" applyFont="1" applyBorder="1"/>
    <xf numFmtId="0" fontId="7" fillId="0" borderId="9" xfId="0" applyFont="1" applyBorder="1"/>
    <xf numFmtId="14" fontId="7" fillId="0" borderId="9" xfId="0" applyNumberFormat="1" applyFont="1" applyBorder="1"/>
    <xf numFmtId="0" fontId="7" fillId="0" borderId="9" xfId="0" applyFont="1" applyBorder="1" applyAlignment="1">
      <alignment horizontal="left"/>
    </xf>
    <xf numFmtId="0" fontId="7" fillId="0" borderId="0" xfId="0" applyFont="1"/>
    <xf numFmtId="164" fontId="3" fillId="0" borderId="8" xfId="1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4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1"/>
  <sheetViews>
    <sheetView showGridLines="0" tabSelected="1" zoomScale="85" zoomScaleNormal="85" workbookViewId="0">
      <pane ySplit="3" topLeftCell="A4" activePane="bottomLeft" state="frozen"/>
      <selection activeCell="N59" sqref="N59"/>
      <selection pane="bottomLeft" activeCell="A3" sqref="A3"/>
    </sheetView>
  </sheetViews>
  <sheetFormatPr defaultRowHeight="14.5" outlineLevelCol="1" x14ac:dyDescent="0.35"/>
  <cols>
    <col min="1" max="1" width="11" style="7" customWidth="1"/>
    <col min="2" max="2" width="19" bestFit="1" customWidth="1"/>
    <col min="3" max="3" width="10.1796875" style="12" bestFit="1" customWidth="1"/>
    <col min="4" max="4" width="13.7265625" style="16" bestFit="1" customWidth="1"/>
    <col min="5" max="5" width="15.1796875" style="1" bestFit="1" customWidth="1"/>
    <col min="6" max="6" width="13.7265625" style="1" customWidth="1" outlineLevel="1"/>
    <col min="7" max="7" width="11" style="1" customWidth="1" outlineLevel="1"/>
    <col min="8" max="8" width="11.1796875" style="1" customWidth="1" outlineLevel="1"/>
    <col min="9" max="9" width="15.36328125" style="1" bestFit="1" customWidth="1" outlineLevel="1"/>
    <col min="10" max="10" width="25.1796875" style="1" bestFit="1" customWidth="1" outlineLevel="1"/>
    <col min="11" max="11" width="15.26953125" style="1" bestFit="1" customWidth="1" outlineLevel="1"/>
    <col min="12" max="12" width="15.26953125" style="1" bestFit="1" customWidth="1"/>
    <col min="13" max="13" width="16.7265625" style="1" bestFit="1" customWidth="1"/>
    <col min="14" max="14" width="12.453125" style="1" bestFit="1" customWidth="1"/>
    <col min="15" max="15" width="17" style="1" bestFit="1" customWidth="1"/>
    <col min="16" max="16" width="12.54296875" style="1" bestFit="1" customWidth="1"/>
    <col min="17" max="17" width="12" style="1" bestFit="1" customWidth="1"/>
    <col min="18" max="19" width="13.26953125" style="1" customWidth="1"/>
    <col min="20" max="21" width="12.1796875" style="1" bestFit="1" customWidth="1"/>
  </cols>
  <sheetData>
    <row r="1" spans="1:22" ht="18.5" x14ac:dyDescent="0.35">
      <c r="A1" s="39" t="s">
        <v>62</v>
      </c>
      <c r="B1" s="39"/>
      <c r="C1" s="39"/>
      <c r="D1" s="39"/>
      <c r="E1" s="40"/>
      <c r="F1" s="40"/>
      <c r="G1" s="40"/>
      <c r="H1" s="40"/>
      <c r="I1" s="40"/>
      <c r="J1" s="40"/>
      <c r="K1" s="40"/>
      <c r="L1" s="40"/>
      <c r="M1" s="39"/>
      <c r="N1" s="39"/>
      <c r="O1" s="39"/>
      <c r="P1" s="39"/>
      <c r="Q1" s="39"/>
      <c r="R1" s="39"/>
      <c r="S1" s="39"/>
      <c r="T1" s="39"/>
      <c r="U1" s="39"/>
    </row>
    <row r="3" spans="1:22" ht="39.75" customHeight="1" x14ac:dyDescent="0.35">
      <c r="A3" s="2" t="s">
        <v>12</v>
      </c>
      <c r="B3" s="2" t="s">
        <v>0</v>
      </c>
      <c r="C3" s="13" t="s">
        <v>1</v>
      </c>
      <c r="D3" s="2" t="s">
        <v>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11</v>
      </c>
    </row>
    <row r="4" spans="1:22" x14ac:dyDescent="0.35">
      <c r="A4" s="9">
        <v>3</v>
      </c>
      <c r="B4" s="10" t="s">
        <v>57</v>
      </c>
      <c r="C4" s="15">
        <v>45352</v>
      </c>
      <c r="D4" s="28" t="s">
        <v>36</v>
      </c>
      <c r="E4" s="30">
        <v>396.31869669862999</v>
      </c>
      <c r="F4" s="30"/>
      <c r="G4" s="30">
        <v>22.6524139269406</v>
      </c>
      <c r="H4" s="11"/>
      <c r="I4" s="11">
        <v>11.747123</v>
      </c>
      <c r="J4" s="11"/>
      <c r="K4" s="11">
        <v>0</v>
      </c>
      <c r="L4" s="11">
        <v>361.91915999999998</v>
      </c>
      <c r="M4" s="11">
        <v>332.88821100000001</v>
      </c>
      <c r="N4" s="11"/>
      <c r="O4" s="11">
        <v>332.88821100000001</v>
      </c>
      <c r="P4" s="11"/>
      <c r="Q4" s="11"/>
      <c r="R4" s="8"/>
      <c r="S4" s="4"/>
      <c r="T4" s="4"/>
      <c r="U4" s="19"/>
      <c r="V4" s="5"/>
    </row>
    <row r="5" spans="1:22" x14ac:dyDescent="0.35">
      <c r="A5" s="9">
        <v>5</v>
      </c>
      <c r="B5" s="10" t="s">
        <v>24</v>
      </c>
      <c r="C5" s="14">
        <v>45352</v>
      </c>
      <c r="D5" s="17" t="s">
        <v>36</v>
      </c>
      <c r="E5" s="30">
        <v>590.86468783104999</v>
      </c>
      <c r="F5" s="30"/>
      <c r="G5" s="30">
        <v>38.075801940639302</v>
      </c>
      <c r="H5" s="11"/>
      <c r="I5" s="11">
        <v>11.644957</v>
      </c>
      <c r="J5" s="11"/>
      <c r="K5" s="11">
        <v>34.553617000000003</v>
      </c>
      <c r="L5" s="11">
        <v>506.59031199999998</v>
      </c>
      <c r="M5" s="11">
        <v>320</v>
      </c>
      <c r="N5" s="11"/>
      <c r="O5" s="11">
        <v>320</v>
      </c>
      <c r="P5" s="11"/>
      <c r="Q5" s="11"/>
      <c r="R5" s="8"/>
      <c r="S5" s="4"/>
      <c r="T5" s="4"/>
      <c r="U5" s="19"/>
      <c r="V5" s="5"/>
    </row>
    <row r="6" spans="1:22" x14ac:dyDescent="0.35">
      <c r="A6" s="9">
        <v>8</v>
      </c>
      <c r="B6" s="10" t="s">
        <v>38</v>
      </c>
      <c r="C6" s="14">
        <v>45352</v>
      </c>
      <c r="D6" s="17" t="s">
        <v>36</v>
      </c>
      <c r="E6" s="30">
        <v>65.215977844748906</v>
      </c>
      <c r="F6" s="30"/>
      <c r="G6" s="30">
        <v>2.8349199771689499</v>
      </c>
      <c r="H6" s="11"/>
      <c r="I6" s="11">
        <v>0.50703404109589001</v>
      </c>
      <c r="J6" s="11"/>
      <c r="K6" s="11">
        <v>13.240442</v>
      </c>
      <c r="L6" s="11">
        <v>48.633581999999997</v>
      </c>
      <c r="M6" s="11">
        <v>40</v>
      </c>
      <c r="N6" s="11"/>
      <c r="O6" s="11">
        <v>40</v>
      </c>
      <c r="P6" s="11"/>
      <c r="Q6" s="11"/>
      <c r="R6" s="8"/>
      <c r="S6" s="4"/>
      <c r="T6" s="4"/>
      <c r="U6" s="19"/>
      <c r="V6" s="5"/>
    </row>
    <row r="7" spans="1:22" x14ac:dyDescent="0.35">
      <c r="A7" s="9">
        <v>17</v>
      </c>
      <c r="B7" s="10" t="s">
        <v>59</v>
      </c>
      <c r="C7" s="14">
        <v>45352</v>
      </c>
      <c r="D7" s="17" t="s">
        <v>36</v>
      </c>
      <c r="E7" s="30">
        <v>1169.8240038675799</v>
      </c>
      <c r="F7" s="30"/>
      <c r="G7" s="30">
        <v>40.464068949771701</v>
      </c>
      <c r="H7" s="11"/>
      <c r="I7" s="11">
        <v>19.101242986301401</v>
      </c>
      <c r="J7" s="11"/>
      <c r="K7" s="11">
        <v>0</v>
      </c>
      <c r="L7" s="11">
        <v>1110.2586920000001</v>
      </c>
      <c r="M7" s="11">
        <v>79</v>
      </c>
      <c r="N7" s="11"/>
      <c r="O7" s="11">
        <v>79</v>
      </c>
      <c r="P7" s="11"/>
      <c r="Q7" s="11"/>
      <c r="R7" s="8"/>
      <c r="S7" s="4"/>
      <c r="T7" s="4"/>
      <c r="U7" s="19"/>
      <c r="V7" s="5"/>
    </row>
    <row r="8" spans="1:22" x14ac:dyDescent="0.35">
      <c r="A8" s="9">
        <v>20</v>
      </c>
      <c r="B8" s="10" t="s">
        <v>33</v>
      </c>
      <c r="C8" s="14">
        <v>45352</v>
      </c>
      <c r="D8" s="17" t="s">
        <v>36</v>
      </c>
      <c r="E8" s="30">
        <v>558.57936370319601</v>
      </c>
      <c r="F8" s="30"/>
      <c r="G8" s="30">
        <v>1.0659817351598201E-3</v>
      </c>
      <c r="H8" s="11"/>
      <c r="I8" s="11">
        <v>11.2796530410959</v>
      </c>
      <c r="J8" s="11"/>
      <c r="K8" s="11">
        <v>86.766496000000004</v>
      </c>
      <c r="L8" s="11">
        <v>460.532149</v>
      </c>
      <c r="M8" s="11">
        <v>288</v>
      </c>
      <c r="N8" s="11"/>
      <c r="O8" s="11">
        <v>288</v>
      </c>
      <c r="P8" s="11"/>
      <c r="Q8" s="11"/>
      <c r="R8" s="8"/>
      <c r="S8" s="4"/>
      <c r="T8" s="4"/>
      <c r="U8" s="19"/>
      <c r="V8" s="5"/>
    </row>
    <row r="9" spans="1:22" x14ac:dyDescent="0.35">
      <c r="A9" s="9">
        <v>24</v>
      </c>
      <c r="B9" s="10" t="s">
        <v>21</v>
      </c>
      <c r="C9" s="14">
        <v>45352</v>
      </c>
      <c r="D9" s="17" t="s">
        <v>36</v>
      </c>
      <c r="E9" s="30">
        <v>889.39509155251096</v>
      </c>
      <c r="F9" s="30"/>
      <c r="G9" s="30">
        <v>86.868944977168894</v>
      </c>
      <c r="H9" s="11"/>
      <c r="I9" s="11">
        <v>14.278653</v>
      </c>
      <c r="J9" s="11"/>
      <c r="K9" s="11">
        <v>80.591522999999995</v>
      </c>
      <c r="L9" s="11">
        <v>707.65597100000002</v>
      </c>
      <c r="M9" s="11">
        <v>97</v>
      </c>
      <c r="N9" s="11"/>
      <c r="O9" s="11">
        <v>97</v>
      </c>
      <c r="P9" s="11"/>
      <c r="Q9" s="11"/>
      <c r="R9" s="8"/>
      <c r="S9" s="4"/>
      <c r="T9" s="4"/>
      <c r="U9" s="19"/>
      <c r="V9" s="5"/>
    </row>
    <row r="10" spans="1:22" x14ac:dyDescent="0.35">
      <c r="A10" s="9">
        <v>30</v>
      </c>
      <c r="B10" s="10" t="s">
        <v>31</v>
      </c>
      <c r="C10" s="14">
        <v>45352</v>
      </c>
      <c r="D10" s="17" t="s">
        <v>36</v>
      </c>
      <c r="E10" s="30">
        <v>1704.63930354794</v>
      </c>
      <c r="F10" s="30"/>
      <c r="G10" s="30">
        <v>45.947680022831101</v>
      </c>
      <c r="H10" s="11"/>
      <c r="I10" s="11">
        <v>26.329060009132402</v>
      </c>
      <c r="J10" s="11"/>
      <c r="K10" s="11">
        <v>5.4934599999999998</v>
      </c>
      <c r="L10" s="11">
        <v>1626.8691040000001</v>
      </c>
      <c r="M10" s="11">
        <v>136</v>
      </c>
      <c r="N10" s="11"/>
      <c r="O10" s="11">
        <v>136</v>
      </c>
      <c r="P10" s="11"/>
      <c r="Q10" s="11"/>
      <c r="R10" s="8"/>
      <c r="S10" s="4"/>
      <c r="T10" s="4"/>
      <c r="U10" s="19"/>
      <c r="V10" s="5"/>
    </row>
    <row r="11" spans="1:22" x14ac:dyDescent="0.35">
      <c r="A11" s="9">
        <v>31</v>
      </c>
      <c r="B11" s="10" t="s">
        <v>55</v>
      </c>
      <c r="C11" s="14">
        <v>45352</v>
      </c>
      <c r="D11" s="17" t="s">
        <v>36</v>
      </c>
      <c r="E11" s="30">
        <v>880.38070936073098</v>
      </c>
      <c r="F11" s="30"/>
      <c r="G11" s="30">
        <v>40.757009018264803</v>
      </c>
      <c r="H11" s="11"/>
      <c r="I11" s="11">
        <v>12.5731719908676</v>
      </c>
      <c r="J11" s="11"/>
      <c r="K11" s="11">
        <v>2.9973030000000001</v>
      </c>
      <c r="L11" s="11">
        <v>824.053225</v>
      </c>
      <c r="M11" s="11">
        <v>87</v>
      </c>
      <c r="N11" s="11"/>
      <c r="O11" s="11">
        <v>87</v>
      </c>
      <c r="P11" s="11"/>
      <c r="Q11" s="11"/>
      <c r="R11" s="8"/>
      <c r="S11" s="4"/>
      <c r="T11" s="4"/>
      <c r="U11" s="19"/>
      <c r="V11" s="5"/>
    </row>
    <row r="12" spans="1:22" x14ac:dyDescent="0.35">
      <c r="A12" s="9">
        <v>33</v>
      </c>
      <c r="B12" s="10" t="s">
        <v>25</v>
      </c>
      <c r="C12" s="14">
        <v>45352</v>
      </c>
      <c r="D12" s="17" t="s">
        <v>36</v>
      </c>
      <c r="E12" s="30">
        <v>473.80622971232901</v>
      </c>
      <c r="F12" s="30"/>
      <c r="G12" s="30">
        <v>21.725955936072999</v>
      </c>
      <c r="H12" s="11"/>
      <c r="I12" s="11">
        <v>10.925929922374401</v>
      </c>
      <c r="J12" s="11"/>
      <c r="K12" s="11">
        <v>13.952220000000001</v>
      </c>
      <c r="L12" s="11">
        <v>427.20212400000003</v>
      </c>
      <c r="M12" s="11">
        <v>122</v>
      </c>
      <c r="N12" s="11"/>
      <c r="O12" s="11">
        <v>122</v>
      </c>
      <c r="P12" s="11"/>
      <c r="Q12" s="11"/>
      <c r="R12" s="8"/>
      <c r="S12" s="4"/>
      <c r="T12" s="4"/>
      <c r="U12" s="19"/>
      <c r="V12" s="5"/>
    </row>
    <row r="13" spans="1:22" x14ac:dyDescent="0.35">
      <c r="A13" s="9">
        <v>34</v>
      </c>
      <c r="B13" s="10" t="s">
        <v>60</v>
      </c>
      <c r="C13" s="14">
        <v>45352</v>
      </c>
      <c r="D13" s="17" t="s">
        <v>36</v>
      </c>
      <c r="E13" s="30">
        <v>1165.2028254885799</v>
      </c>
      <c r="F13" s="30"/>
      <c r="G13" s="30">
        <v>115.606484931507</v>
      </c>
      <c r="H13" s="11"/>
      <c r="I13" s="11">
        <v>30.1821120091324</v>
      </c>
      <c r="J13" s="11"/>
      <c r="K13" s="11">
        <v>0</v>
      </c>
      <c r="L13" s="11">
        <v>1019.414229</v>
      </c>
      <c r="M13" s="11">
        <v>735.3</v>
      </c>
      <c r="N13" s="11"/>
      <c r="O13" s="11">
        <v>735.3</v>
      </c>
      <c r="P13" s="11"/>
      <c r="Q13" s="11"/>
      <c r="R13" s="8"/>
      <c r="S13" s="4"/>
      <c r="T13" s="4"/>
      <c r="U13" s="19"/>
      <c r="V13" s="5"/>
    </row>
    <row r="14" spans="1:22" x14ac:dyDescent="0.35">
      <c r="A14" s="9">
        <v>46</v>
      </c>
      <c r="B14" s="10" t="s">
        <v>32</v>
      </c>
      <c r="C14" s="14">
        <v>45352</v>
      </c>
      <c r="D14" s="17" t="s">
        <v>36</v>
      </c>
      <c r="E14" s="30">
        <v>1017.6131668356199</v>
      </c>
      <c r="F14" s="30"/>
      <c r="G14" s="30">
        <v>101.94995205479501</v>
      </c>
      <c r="H14" s="11"/>
      <c r="I14" s="11">
        <v>13.755125</v>
      </c>
      <c r="J14" s="11"/>
      <c r="K14" s="11">
        <v>14.659312</v>
      </c>
      <c r="L14" s="11">
        <v>887.24877800000002</v>
      </c>
      <c r="M14" s="11">
        <v>215</v>
      </c>
      <c r="N14" s="11"/>
      <c r="O14" s="11">
        <v>215</v>
      </c>
      <c r="P14" s="11"/>
      <c r="Q14" s="11"/>
      <c r="R14" s="8"/>
      <c r="S14" s="4"/>
      <c r="T14" s="4"/>
      <c r="U14" s="19"/>
      <c r="V14" s="5"/>
    </row>
    <row r="15" spans="1:22" x14ac:dyDescent="0.35">
      <c r="A15" s="9">
        <v>49</v>
      </c>
      <c r="B15" s="10" t="s">
        <v>56</v>
      </c>
      <c r="C15" s="14">
        <v>45352</v>
      </c>
      <c r="D15" s="17" t="s">
        <v>36</v>
      </c>
      <c r="E15" s="30">
        <v>1771.5556577351599</v>
      </c>
      <c r="F15" s="30"/>
      <c r="G15" s="30">
        <v>84.933494063926901</v>
      </c>
      <c r="H15" s="11"/>
      <c r="I15" s="11">
        <v>22.855445</v>
      </c>
      <c r="J15" s="11"/>
      <c r="K15" s="11">
        <v>36.643115000000002</v>
      </c>
      <c r="L15" s="11">
        <v>1627.1236039999999</v>
      </c>
      <c r="M15" s="11">
        <v>284</v>
      </c>
      <c r="N15" s="11"/>
      <c r="O15" s="11">
        <v>284</v>
      </c>
      <c r="P15" s="11"/>
      <c r="Q15" s="11"/>
      <c r="R15" s="8"/>
      <c r="S15" s="4"/>
      <c r="T15" s="4"/>
      <c r="U15" s="19"/>
      <c r="V15" s="5"/>
    </row>
    <row r="16" spans="1:22" x14ac:dyDescent="0.35">
      <c r="A16" s="9">
        <v>51</v>
      </c>
      <c r="B16" s="10" t="s">
        <v>41</v>
      </c>
      <c r="C16" s="14">
        <v>45352</v>
      </c>
      <c r="D16" s="17" t="s">
        <v>36</v>
      </c>
      <c r="E16" s="30">
        <v>245.37770909132399</v>
      </c>
      <c r="F16" s="30"/>
      <c r="G16" s="30">
        <v>9.1315630136986297</v>
      </c>
      <c r="H16" s="11"/>
      <c r="I16" s="11">
        <v>4.6910960091324201</v>
      </c>
      <c r="J16" s="11"/>
      <c r="K16" s="11">
        <v>14.610155000000001</v>
      </c>
      <c r="L16" s="11">
        <v>216.944895</v>
      </c>
      <c r="M16" s="11">
        <v>78</v>
      </c>
      <c r="N16" s="11"/>
      <c r="O16" s="11">
        <v>78</v>
      </c>
      <c r="P16" s="11"/>
      <c r="Q16" s="11"/>
      <c r="R16" s="8"/>
      <c r="S16" s="4"/>
      <c r="T16" s="4"/>
      <c r="U16" s="19"/>
      <c r="V16" s="5"/>
    </row>
    <row r="17" spans="1:22" x14ac:dyDescent="0.35">
      <c r="A17" s="9">
        <v>52</v>
      </c>
      <c r="B17" s="10" t="s">
        <v>39</v>
      </c>
      <c r="C17" s="14">
        <v>45352</v>
      </c>
      <c r="D17" s="17" t="s">
        <v>36</v>
      </c>
      <c r="E17" s="30">
        <v>369.20828036986302</v>
      </c>
      <c r="F17" s="30"/>
      <c r="G17" s="30">
        <v>8.4317930365296796</v>
      </c>
      <c r="H17" s="11"/>
      <c r="I17" s="11">
        <v>5.4400270867579898</v>
      </c>
      <c r="J17" s="11"/>
      <c r="K17" s="11">
        <v>10.368523</v>
      </c>
      <c r="L17" s="11">
        <v>344.96793700000001</v>
      </c>
      <c r="M17" s="11">
        <v>172</v>
      </c>
      <c r="N17" s="11"/>
      <c r="O17" s="11">
        <v>172</v>
      </c>
      <c r="P17" s="11"/>
      <c r="Q17" s="11"/>
      <c r="R17" s="8"/>
      <c r="S17" s="4"/>
      <c r="T17" s="4"/>
      <c r="U17" s="19"/>
      <c r="V17" s="5"/>
    </row>
    <row r="18" spans="1:22" x14ac:dyDescent="0.35">
      <c r="A18" s="9">
        <v>55</v>
      </c>
      <c r="B18" s="10" t="s">
        <v>28</v>
      </c>
      <c r="C18" s="14">
        <v>45352</v>
      </c>
      <c r="D18" s="17" t="s">
        <v>36</v>
      </c>
      <c r="E18" s="30">
        <v>579.75920747032001</v>
      </c>
      <c r="F18" s="30"/>
      <c r="G18" s="30">
        <v>34.998001940639298</v>
      </c>
      <c r="H18" s="11"/>
      <c r="I18" s="11">
        <v>9.266292</v>
      </c>
      <c r="J18" s="11"/>
      <c r="K18" s="11">
        <v>42.181612000000001</v>
      </c>
      <c r="L18" s="11">
        <v>493.31330200000002</v>
      </c>
      <c r="M18" s="11">
        <v>473</v>
      </c>
      <c r="N18" s="11"/>
      <c r="O18" s="11">
        <v>473</v>
      </c>
      <c r="P18" s="11"/>
      <c r="Q18" s="11"/>
      <c r="R18" s="8"/>
      <c r="S18" s="4"/>
      <c r="T18" s="4"/>
      <c r="U18" s="19"/>
      <c r="V18" s="5"/>
    </row>
    <row r="19" spans="1:22" x14ac:dyDescent="0.35">
      <c r="A19" s="9">
        <v>64</v>
      </c>
      <c r="B19" s="10" t="s">
        <v>35</v>
      </c>
      <c r="C19" s="14">
        <v>45352</v>
      </c>
      <c r="D19" s="17" t="s">
        <v>36</v>
      </c>
      <c r="E19" s="30">
        <v>1263.1330222967999</v>
      </c>
      <c r="F19" s="30"/>
      <c r="G19" s="30">
        <v>48.720224999999999</v>
      </c>
      <c r="H19" s="11"/>
      <c r="I19" s="11">
        <v>71.089846584474898</v>
      </c>
      <c r="J19" s="11"/>
      <c r="K19" s="11">
        <v>2.6452469999999999</v>
      </c>
      <c r="L19" s="11">
        <v>1140.6777039999999</v>
      </c>
      <c r="M19" s="11">
        <v>69</v>
      </c>
      <c r="N19" s="11"/>
      <c r="O19" s="11">
        <v>69</v>
      </c>
      <c r="P19" s="11"/>
      <c r="Q19" s="11"/>
      <c r="R19" s="8"/>
      <c r="S19" s="4"/>
      <c r="T19" s="4"/>
      <c r="U19" s="19"/>
      <c r="V19" s="5"/>
    </row>
    <row r="20" spans="1:22" x14ac:dyDescent="0.35">
      <c r="A20" s="9">
        <v>81</v>
      </c>
      <c r="B20" s="10" t="s">
        <v>23</v>
      </c>
      <c r="C20" s="14">
        <v>45352</v>
      </c>
      <c r="D20" s="17" t="s">
        <v>36</v>
      </c>
      <c r="E20" s="30">
        <v>1563.18233996347</v>
      </c>
      <c r="F20" s="30"/>
      <c r="G20" s="30">
        <v>229.18412499999999</v>
      </c>
      <c r="H20" s="11"/>
      <c r="I20" s="11">
        <v>24.030309041095901</v>
      </c>
      <c r="J20" s="11"/>
      <c r="K20" s="11">
        <v>18.319880000000001</v>
      </c>
      <c r="L20" s="11">
        <v>1291.6480260000001</v>
      </c>
      <c r="M20" s="11">
        <v>700</v>
      </c>
      <c r="N20" s="11"/>
      <c r="O20" s="11">
        <v>700</v>
      </c>
      <c r="P20" s="11"/>
      <c r="Q20" s="11"/>
      <c r="R20" s="8"/>
      <c r="S20" s="4"/>
      <c r="T20" s="4"/>
      <c r="U20" s="19"/>
    </row>
    <row r="21" spans="1:22" x14ac:dyDescent="0.35">
      <c r="A21" s="9">
        <v>94</v>
      </c>
      <c r="B21" s="10" t="s">
        <v>26</v>
      </c>
      <c r="C21" s="14">
        <v>45352</v>
      </c>
      <c r="D21" s="17" t="s">
        <v>36</v>
      </c>
      <c r="E21" s="30">
        <v>564.55394487671197</v>
      </c>
      <c r="F21" s="30"/>
      <c r="G21" s="30">
        <v>65.378453082191797</v>
      </c>
      <c r="H21" s="11"/>
      <c r="I21" s="11">
        <v>9.3652730000000002</v>
      </c>
      <c r="J21" s="11"/>
      <c r="K21" s="11">
        <v>15.104004</v>
      </c>
      <c r="L21" s="11">
        <v>474.70621499999999</v>
      </c>
      <c r="M21" s="11">
        <v>422.5</v>
      </c>
      <c r="N21" s="11"/>
      <c r="O21" s="11">
        <v>422.5</v>
      </c>
      <c r="P21" s="11"/>
      <c r="Q21" s="11"/>
      <c r="R21" s="8"/>
      <c r="S21" s="4"/>
      <c r="T21" s="4"/>
      <c r="U21" s="19"/>
    </row>
    <row r="22" spans="1:22" x14ac:dyDescent="0.35">
      <c r="A22" s="9">
        <v>1141</v>
      </c>
      <c r="B22" s="10" t="s">
        <v>30</v>
      </c>
      <c r="C22" s="14">
        <v>45352</v>
      </c>
      <c r="D22" s="17" t="s">
        <v>36</v>
      </c>
      <c r="E22" s="30">
        <v>1932.5831976849299</v>
      </c>
      <c r="F22" s="30"/>
      <c r="G22" s="30">
        <v>73.825197945205502</v>
      </c>
      <c r="H22" s="11"/>
      <c r="I22" s="11">
        <v>32.277257027397297</v>
      </c>
      <c r="J22" s="11"/>
      <c r="K22" s="11">
        <v>43.805169999999997</v>
      </c>
      <c r="L22" s="11">
        <v>1782.675573</v>
      </c>
      <c r="M22" s="11">
        <v>105</v>
      </c>
      <c r="N22" s="11"/>
      <c r="O22" s="11">
        <v>105</v>
      </c>
      <c r="P22" s="11"/>
      <c r="Q22" s="11"/>
      <c r="R22" s="8"/>
      <c r="S22" s="4"/>
      <c r="T22" s="4"/>
      <c r="U22" s="19"/>
    </row>
    <row r="23" spans="1:22" x14ac:dyDescent="0.35">
      <c r="A23" s="9">
        <v>1571</v>
      </c>
      <c r="B23" s="10" t="s">
        <v>22</v>
      </c>
      <c r="C23" s="14">
        <v>45352</v>
      </c>
      <c r="D23" s="17" t="s">
        <v>36</v>
      </c>
      <c r="E23" s="30">
        <v>405.59613061643802</v>
      </c>
      <c r="F23" s="30"/>
      <c r="G23" s="30">
        <v>22.926519977168901</v>
      </c>
      <c r="H23" s="11"/>
      <c r="I23" s="11">
        <v>12.554233999999999</v>
      </c>
      <c r="J23" s="11"/>
      <c r="K23" s="11">
        <v>99.589775000000003</v>
      </c>
      <c r="L23" s="11">
        <v>270.52560199999999</v>
      </c>
      <c r="M23" s="11">
        <v>162</v>
      </c>
      <c r="N23" s="11"/>
      <c r="O23" s="11">
        <v>162</v>
      </c>
      <c r="P23" s="11"/>
      <c r="Q23" s="11"/>
      <c r="R23" s="8"/>
      <c r="S23" s="4"/>
      <c r="T23" s="4"/>
      <c r="U23" s="19"/>
    </row>
    <row r="24" spans="1:22" x14ac:dyDescent="0.35">
      <c r="A24" s="9">
        <v>1936</v>
      </c>
      <c r="B24" s="10" t="s">
        <v>29</v>
      </c>
      <c r="C24" s="14">
        <v>45352</v>
      </c>
      <c r="D24" s="17" t="s">
        <v>36</v>
      </c>
      <c r="E24" s="30">
        <v>1238.82256474886</v>
      </c>
      <c r="F24" s="30"/>
      <c r="G24" s="30">
        <v>4.4517960045662104</v>
      </c>
      <c r="H24" s="11"/>
      <c r="I24" s="11">
        <v>55.889136050228302</v>
      </c>
      <c r="J24" s="11"/>
      <c r="K24" s="11">
        <v>46.755115000000004</v>
      </c>
      <c r="L24" s="11">
        <v>1131.7265179999999</v>
      </c>
      <c r="M24" s="11">
        <v>198.2</v>
      </c>
      <c r="N24" s="11"/>
      <c r="O24" s="11">
        <v>198.2</v>
      </c>
      <c r="P24" s="11"/>
      <c r="Q24" s="11"/>
      <c r="R24" s="8"/>
      <c r="S24" s="4"/>
      <c r="T24" s="4"/>
      <c r="U24" s="19"/>
    </row>
    <row r="25" spans="1:22" x14ac:dyDescent="0.35">
      <c r="A25" s="9">
        <v>2036</v>
      </c>
      <c r="B25" s="10" t="s">
        <v>34</v>
      </c>
      <c r="C25" s="14">
        <v>45352</v>
      </c>
      <c r="D25" s="17" t="s">
        <v>36</v>
      </c>
      <c r="E25" s="30">
        <v>67.854856538812797</v>
      </c>
      <c r="F25" s="30"/>
      <c r="G25" s="30">
        <v>5.9495850456620998</v>
      </c>
      <c r="H25" s="11"/>
      <c r="I25" s="11">
        <v>1.0190370182648401</v>
      </c>
      <c r="J25" s="11"/>
      <c r="K25" s="11">
        <v>2.44658</v>
      </c>
      <c r="L25" s="11">
        <v>58.439653999999997</v>
      </c>
      <c r="M25" s="11">
        <v>37.323352</v>
      </c>
      <c r="N25" s="11"/>
      <c r="O25" s="11">
        <v>37.323352</v>
      </c>
      <c r="P25" s="11"/>
      <c r="Q25" s="11"/>
      <c r="R25" s="8"/>
      <c r="S25" s="4"/>
      <c r="T25" s="4"/>
      <c r="U25" s="19"/>
    </row>
    <row r="26" spans="1:22" x14ac:dyDescent="0.35">
      <c r="A26" s="9">
        <v>2556</v>
      </c>
      <c r="B26" s="10" t="s">
        <v>40</v>
      </c>
      <c r="C26" s="14">
        <v>45352</v>
      </c>
      <c r="D26" s="17" t="s">
        <v>36</v>
      </c>
      <c r="E26" s="30">
        <v>471.12109602283101</v>
      </c>
      <c r="F26" s="30"/>
      <c r="G26" s="30">
        <v>40.302580022831101</v>
      </c>
      <c r="H26" s="11"/>
      <c r="I26" s="11">
        <v>4.4641900000000003</v>
      </c>
      <c r="J26" s="11"/>
      <c r="K26" s="11">
        <v>103.24850600000001</v>
      </c>
      <c r="L26" s="11">
        <v>323.10581999999999</v>
      </c>
      <c r="M26" s="11">
        <v>37</v>
      </c>
      <c r="N26" s="11"/>
      <c r="O26" s="11">
        <v>37</v>
      </c>
      <c r="P26" s="11"/>
      <c r="Q26" s="11"/>
      <c r="R26" s="8"/>
      <c r="S26" s="4"/>
      <c r="T26" s="4"/>
      <c r="U26" s="19"/>
    </row>
    <row r="27" spans="1:22" x14ac:dyDescent="0.35">
      <c r="A27" s="9">
        <v>2576</v>
      </c>
      <c r="B27" s="10" t="s">
        <v>27</v>
      </c>
      <c r="C27" s="14">
        <v>45352</v>
      </c>
      <c r="D27" s="17" t="s">
        <v>36</v>
      </c>
      <c r="E27" s="30">
        <v>157.12690201826501</v>
      </c>
      <c r="F27" s="30"/>
      <c r="G27" s="30">
        <v>0</v>
      </c>
      <c r="H27" s="11"/>
      <c r="I27" s="11">
        <v>0.191853</v>
      </c>
      <c r="J27" s="11"/>
      <c r="K27" s="11">
        <v>22.343941999999998</v>
      </c>
      <c r="L27" s="11">
        <v>134.59110699999999</v>
      </c>
      <c r="M27" s="11">
        <v>42</v>
      </c>
      <c r="N27" s="11"/>
      <c r="O27" s="11">
        <v>42</v>
      </c>
      <c r="P27" s="11"/>
      <c r="Q27" s="11"/>
      <c r="R27" s="8"/>
      <c r="S27" s="4"/>
      <c r="T27" s="4"/>
      <c r="U27" s="19"/>
    </row>
    <row r="28" spans="1:22" x14ac:dyDescent="0.35">
      <c r="A28" s="9">
        <v>4092</v>
      </c>
      <c r="B28" s="10" t="s">
        <v>37</v>
      </c>
      <c r="C28" s="14">
        <v>45352</v>
      </c>
      <c r="D28" s="17" t="s">
        <v>36</v>
      </c>
      <c r="E28" s="30">
        <v>225.061973054795</v>
      </c>
      <c r="F28" s="30"/>
      <c r="G28" s="30">
        <v>0</v>
      </c>
      <c r="H28" s="11"/>
      <c r="I28" s="11">
        <v>1.724826</v>
      </c>
      <c r="J28" s="11"/>
      <c r="K28" s="11">
        <v>8.9367699999999992</v>
      </c>
      <c r="L28" s="11">
        <v>214.40037699999999</v>
      </c>
      <c r="M28" s="11">
        <v>19.920000000000002</v>
      </c>
      <c r="N28" s="11"/>
      <c r="O28" s="11">
        <v>19.920000000000002</v>
      </c>
      <c r="P28" s="11"/>
      <c r="Q28" s="11"/>
      <c r="R28" s="8"/>
      <c r="S28" s="4"/>
      <c r="T28" s="4"/>
      <c r="U28" s="19"/>
    </row>
    <row r="29" spans="1:22" x14ac:dyDescent="0.35">
      <c r="A29" s="9">
        <v>70982</v>
      </c>
      <c r="B29" s="10" t="s">
        <v>50</v>
      </c>
      <c r="C29" s="14">
        <v>45352</v>
      </c>
      <c r="D29" s="17" t="s">
        <v>36</v>
      </c>
      <c r="E29" s="30">
        <v>44.9679507305936</v>
      </c>
      <c r="F29" s="30"/>
      <c r="G29" s="30">
        <v>3.2218399543378999</v>
      </c>
      <c r="H29" s="11"/>
      <c r="I29" s="11">
        <v>5.5760000000000002E-3</v>
      </c>
      <c r="J29" s="11"/>
      <c r="K29" s="11">
        <v>1.7041839999999999</v>
      </c>
      <c r="L29" s="11">
        <v>40.036351000000003</v>
      </c>
      <c r="M29" s="11">
        <v>25.569808999999999</v>
      </c>
      <c r="N29" s="11"/>
      <c r="O29" s="11">
        <v>25.569808999999999</v>
      </c>
      <c r="P29" s="11"/>
      <c r="Q29" s="11"/>
      <c r="R29" s="8"/>
      <c r="S29" s="4"/>
      <c r="T29" s="4"/>
      <c r="U29" s="19"/>
    </row>
    <row r="30" spans="1:22" x14ac:dyDescent="0.35">
      <c r="A30" s="9">
        <v>70983</v>
      </c>
      <c r="B30" s="10" t="s">
        <v>48</v>
      </c>
      <c r="C30" s="14">
        <v>45352</v>
      </c>
      <c r="D30" s="17" t="s">
        <v>36</v>
      </c>
      <c r="E30" s="30">
        <v>36.1121007077626</v>
      </c>
      <c r="F30" s="30"/>
      <c r="G30" s="30">
        <v>5.9638349315068497</v>
      </c>
      <c r="H30" s="11"/>
      <c r="I30" s="11">
        <v>0</v>
      </c>
      <c r="J30" s="11"/>
      <c r="K30" s="11">
        <v>1.191344</v>
      </c>
      <c r="L30" s="11">
        <v>28.956921999999999</v>
      </c>
      <c r="M30" s="11">
        <v>18.493767999999999</v>
      </c>
      <c r="N30" s="11"/>
      <c r="O30" s="11">
        <v>18.493767999999999</v>
      </c>
      <c r="P30" s="11"/>
      <c r="Q30" s="11"/>
      <c r="R30" s="8"/>
      <c r="S30" s="4"/>
      <c r="T30" s="4"/>
      <c r="U30" s="19"/>
    </row>
    <row r="31" spans="1:22" x14ac:dyDescent="0.35">
      <c r="A31" s="9">
        <v>70984</v>
      </c>
      <c r="B31" s="10" t="s">
        <v>49</v>
      </c>
      <c r="C31" s="14">
        <v>45352</v>
      </c>
      <c r="D31" s="17" t="s">
        <v>36</v>
      </c>
      <c r="E31" s="30">
        <v>39.512086310502298</v>
      </c>
      <c r="F31" s="30"/>
      <c r="G31" s="30">
        <v>2.5974600456621002</v>
      </c>
      <c r="H31" s="11"/>
      <c r="I31" s="11">
        <v>4.2430000000000002E-3</v>
      </c>
      <c r="J31" s="11"/>
      <c r="K31" s="11">
        <v>1.503593</v>
      </c>
      <c r="L31" s="11">
        <v>35.406790000000001</v>
      </c>
      <c r="M31" s="11">
        <v>22.613071000000001</v>
      </c>
      <c r="N31" s="11"/>
      <c r="O31" s="11">
        <v>22.613071000000001</v>
      </c>
      <c r="P31" s="11"/>
      <c r="Q31" s="11"/>
      <c r="R31" s="8"/>
      <c r="S31" s="4"/>
      <c r="T31" s="4"/>
      <c r="U31" s="19"/>
    </row>
    <row r="32" spans="1:22" x14ac:dyDescent="0.35">
      <c r="A32" s="9">
        <v>83729</v>
      </c>
      <c r="B32" s="10" t="s">
        <v>58</v>
      </c>
      <c r="C32" s="14">
        <v>45352</v>
      </c>
      <c r="D32" s="17" t="s">
        <v>36</v>
      </c>
      <c r="E32" s="30">
        <v>482.70581978995398</v>
      </c>
      <c r="F32" s="30"/>
      <c r="G32" s="30">
        <v>35.362726027397301</v>
      </c>
      <c r="H32" s="11"/>
      <c r="I32" s="11">
        <v>10.924462</v>
      </c>
      <c r="J32" s="11"/>
      <c r="K32" s="11">
        <v>0</v>
      </c>
      <c r="L32" s="11">
        <v>436.418632</v>
      </c>
      <c r="M32" s="11">
        <v>401.411789</v>
      </c>
      <c r="N32" s="11"/>
      <c r="O32" s="11">
        <v>401.411789</v>
      </c>
      <c r="P32" s="11"/>
      <c r="Q32" s="11"/>
      <c r="R32" s="8"/>
      <c r="S32" s="4"/>
      <c r="T32" s="4"/>
      <c r="U32" s="19"/>
    </row>
    <row r="33" spans="1:21" x14ac:dyDescent="0.35">
      <c r="A33" s="9">
        <v>5</v>
      </c>
      <c r="B33" s="10" t="s">
        <v>24</v>
      </c>
      <c r="C33" s="14">
        <v>45352</v>
      </c>
      <c r="D33" s="17" t="s">
        <v>42</v>
      </c>
      <c r="E33" s="30">
        <v>573.868697</v>
      </c>
      <c r="F33" s="30"/>
      <c r="G33" s="30">
        <v>38.075802000000003</v>
      </c>
      <c r="H33" s="11"/>
      <c r="I33" s="11">
        <v>11.644957</v>
      </c>
      <c r="J33" s="11"/>
      <c r="K33" s="11">
        <v>8.538157</v>
      </c>
      <c r="L33" s="11">
        <v>515.609781</v>
      </c>
      <c r="M33" s="11">
        <v>331</v>
      </c>
      <c r="N33" s="11"/>
      <c r="O33" s="11">
        <v>331</v>
      </c>
      <c r="P33" s="11"/>
      <c r="Q33" s="11"/>
      <c r="R33" s="8"/>
      <c r="S33" s="4"/>
      <c r="T33" s="4"/>
      <c r="U33" s="19">
        <v>2.838511</v>
      </c>
    </row>
    <row r="34" spans="1:21" x14ac:dyDescent="0.35">
      <c r="A34" s="9">
        <v>8</v>
      </c>
      <c r="B34" s="10" t="s">
        <v>38</v>
      </c>
      <c r="C34" s="14">
        <v>45352</v>
      </c>
      <c r="D34" s="17" t="s">
        <v>42</v>
      </c>
      <c r="E34" s="30">
        <v>67.992430999999996</v>
      </c>
      <c r="F34" s="30"/>
      <c r="G34" s="30">
        <v>2.8349199999999999</v>
      </c>
      <c r="H34" s="11"/>
      <c r="I34" s="11">
        <v>0.50703399999999998</v>
      </c>
      <c r="J34" s="11"/>
      <c r="K34" s="11">
        <v>1.4511579999999999</v>
      </c>
      <c r="L34" s="11">
        <v>63.199319000000003</v>
      </c>
      <c r="M34" s="11">
        <v>33</v>
      </c>
      <c r="N34" s="11"/>
      <c r="O34" s="11">
        <v>33</v>
      </c>
      <c r="P34" s="11"/>
      <c r="Q34" s="11"/>
      <c r="R34" s="8"/>
      <c r="S34" s="4"/>
      <c r="T34" s="4"/>
      <c r="U34" s="19">
        <v>0.28299400000000002</v>
      </c>
    </row>
    <row r="35" spans="1:21" x14ac:dyDescent="0.35">
      <c r="A35" s="9">
        <v>20</v>
      </c>
      <c r="B35" s="27" t="s">
        <v>33</v>
      </c>
      <c r="C35" s="14">
        <v>45352</v>
      </c>
      <c r="D35" s="17" t="s">
        <v>42</v>
      </c>
      <c r="E35" s="30">
        <v>582.98087299999997</v>
      </c>
      <c r="F35" s="30"/>
      <c r="G35" s="30">
        <v>1.0660000000000001E-3</v>
      </c>
      <c r="H35" s="11"/>
      <c r="I35" s="11">
        <v>11.279653</v>
      </c>
      <c r="J35" s="11"/>
      <c r="K35" s="11">
        <v>10.887487999999999</v>
      </c>
      <c r="L35" s="11">
        <v>560.81266600000004</v>
      </c>
      <c r="M35" s="11">
        <v>262</v>
      </c>
      <c r="N35" s="11"/>
      <c r="O35" s="11">
        <v>262</v>
      </c>
      <c r="P35" s="11"/>
      <c r="Q35" s="11"/>
      <c r="R35" s="8"/>
      <c r="S35" s="4"/>
      <c r="T35" s="4"/>
      <c r="U35" s="19">
        <v>2.2467969999999999</v>
      </c>
    </row>
    <row r="36" spans="1:21" x14ac:dyDescent="0.35">
      <c r="A36" s="9">
        <v>24</v>
      </c>
      <c r="B36" s="10" t="s">
        <v>21</v>
      </c>
      <c r="C36" s="14">
        <v>45352</v>
      </c>
      <c r="D36" s="17" t="s">
        <v>42</v>
      </c>
      <c r="E36" s="30">
        <v>871.83437000000004</v>
      </c>
      <c r="F36" s="30"/>
      <c r="G36" s="30">
        <v>86.868944999999997</v>
      </c>
      <c r="H36" s="11"/>
      <c r="I36" s="11">
        <v>14.278653</v>
      </c>
      <c r="J36" s="11"/>
      <c r="K36" s="11">
        <v>15.334811</v>
      </c>
      <c r="L36" s="11">
        <v>755.35196099999996</v>
      </c>
      <c r="M36" s="11">
        <v>17</v>
      </c>
      <c r="N36" s="11"/>
      <c r="O36" s="11">
        <v>17</v>
      </c>
      <c r="P36" s="11"/>
      <c r="Q36" s="11"/>
      <c r="R36" s="8"/>
      <c r="S36" s="4"/>
      <c r="T36" s="4"/>
      <c r="U36" s="19">
        <v>0.145785</v>
      </c>
    </row>
    <row r="37" spans="1:21" x14ac:dyDescent="0.35">
      <c r="A37" s="9">
        <v>30</v>
      </c>
      <c r="B37" s="10" t="s">
        <v>31</v>
      </c>
      <c r="C37" s="14">
        <v>45352</v>
      </c>
      <c r="D37" s="17" t="s">
        <v>42</v>
      </c>
      <c r="E37" s="30">
        <v>1794.8700570000001</v>
      </c>
      <c r="F37" s="30"/>
      <c r="G37" s="30">
        <v>45.947679999999998</v>
      </c>
      <c r="H37" s="11"/>
      <c r="I37" s="11">
        <v>26.329059999999998</v>
      </c>
      <c r="J37" s="11"/>
      <c r="K37" s="11"/>
      <c r="L37" s="11">
        <v>1722.5933170000001</v>
      </c>
      <c r="M37" s="11">
        <v>128</v>
      </c>
      <c r="N37" s="11"/>
      <c r="O37" s="11">
        <v>128</v>
      </c>
      <c r="P37" s="11"/>
      <c r="Q37" s="11"/>
      <c r="R37" s="8"/>
      <c r="S37" s="4"/>
      <c r="T37" s="4"/>
      <c r="U37" s="19">
        <v>1.097672</v>
      </c>
    </row>
    <row r="38" spans="1:21" x14ac:dyDescent="0.35">
      <c r="A38" s="9">
        <v>31</v>
      </c>
      <c r="B38" s="10" t="s">
        <v>55</v>
      </c>
      <c r="C38" s="14">
        <v>45352</v>
      </c>
      <c r="D38" s="17" t="s">
        <v>42</v>
      </c>
      <c r="E38" s="30">
        <v>854.18169999999998</v>
      </c>
      <c r="F38" s="30"/>
      <c r="G38" s="30">
        <v>40.757008999999996</v>
      </c>
      <c r="H38" s="11"/>
      <c r="I38" s="11">
        <v>12.573172</v>
      </c>
      <c r="J38" s="11"/>
      <c r="K38" s="11">
        <v>2.9973030000000001</v>
      </c>
      <c r="L38" s="11">
        <v>797.85421599999995</v>
      </c>
      <c r="M38" s="11"/>
      <c r="N38" s="11">
        <v>14</v>
      </c>
      <c r="O38" s="11"/>
      <c r="P38" s="11">
        <v>14</v>
      </c>
      <c r="Q38" s="11"/>
      <c r="R38" s="8"/>
      <c r="S38" s="4"/>
      <c r="T38" s="4">
        <v>14.000000999999999</v>
      </c>
      <c r="U38" s="19"/>
    </row>
    <row r="39" spans="1:21" x14ac:dyDescent="0.35">
      <c r="A39" s="9">
        <v>33</v>
      </c>
      <c r="B39" s="10" t="s">
        <v>25</v>
      </c>
      <c r="C39" s="14">
        <v>45352</v>
      </c>
      <c r="D39" s="17" t="s">
        <v>42</v>
      </c>
      <c r="E39" s="30">
        <v>459.27376400000003</v>
      </c>
      <c r="F39" s="30"/>
      <c r="G39" s="30">
        <v>21.725956</v>
      </c>
      <c r="H39" s="11"/>
      <c r="I39" s="11">
        <v>10.925929999999999</v>
      </c>
      <c r="J39" s="11"/>
      <c r="K39" s="11">
        <v>3.4352079999999998</v>
      </c>
      <c r="L39" s="11">
        <v>423.18666999999999</v>
      </c>
      <c r="M39" s="11">
        <v>93</v>
      </c>
      <c r="N39" s="11"/>
      <c r="O39" s="11">
        <v>93</v>
      </c>
      <c r="P39" s="11"/>
      <c r="Q39" s="11"/>
      <c r="R39" s="8"/>
      <c r="S39" s="4"/>
      <c r="T39" s="4"/>
      <c r="U39" s="19">
        <v>0.79752699999999999</v>
      </c>
    </row>
    <row r="40" spans="1:21" x14ac:dyDescent="0.35">
      <c r="A40" s="9">
        <v>46</v>
      </c>
      <c r="B40" s="10" t="s">
        <v>32</v>
      </c>
      <c r="C40" s="14">
        <v>45352</v>
      </c>
      <c r="D40" s="17" t="s">
        <v>42</v>
      </c>
      <c r="E40" s="30">
        <v>983.41639499999997</v>
      </c>
      <c r="F40" s="30"/>
      <c r="G40" s="30">
        <v>101.949952</v>
      </c>
      <c r="H40" s="11"/>
      <c r="I40" s="11">
        <v>13.755125</v>
      </c>
      <c r="J40" s="11"/>
      <c r="K40" s="11">
        <v>0.962696</v>
      </c>
      <c r="L40" s="11">
        <v>866.74862199999995</v>
      </c>
      <c r="M40" s="11">
        <v>141</v>
      </c>
      <c r="N40" s="11"/>
      <c r="O40" s="11">
        <v>141</v>
      </c>
      <c r="P40" s="11"/>
      <c r="Q40" s="11"/>
      <c r="R40" s="8"/>
      <c r="S40" s="4"/>
      <c r="T40" s="4"/>
      <c r="U40" s="19">
        <v>1.2091540000000001</v>
      </c>
    </row>
    <row r="41" spans="1:21" x14ac:dyDescent="0.35">
      <c r="A41" s="9">
        <v>49</v>
      </c>
      <c r="B41" s="10" t="s">
        <v>56</v>
      </c>
      <c r="C41" s="14">
        <v>45352</v>
      </c>
      <c r="D41" s="17" t="s">
        <v>42</v>
      </c>
      <c r="E41" s="30">
        <v>1682.8994029999999</v>
      </c>
      <c r="F41" s="30"/>
      <c r="G41" s="30">
        <v>84.933493999999996</v>
      </c>
      <c r="H41" s="11"/>
      <c r="I41" s="11">
        <v>22.855445</v>
      </c>
      <c r="J41" s="11"/>
      <c r="K41" s="11">
        <v>11.038919</v>
      </c>
      <c r="L41" s="11">
        <v>1564.071545</v>
      </c>
      <c r="M41" s="11"/>
      <c r="N41" s="11">
        <v>9</v>
      </c>
      <c r="O41" s="11"/>
      <c r="P41" s="11">
        <v>9</v>
      </c>
      <c r="Q41" s="11"/>
      <c r="R41" s="8"/>
      <c r="S41" s="4"/>
      <c r="T41" s="4">
        <v>9</v>
      </c>
      <c r="U41" s="19"/>
    </row>
    <row r="42" spans="1:21" x14ac:dyDescent="0.35">
      <c r="A42" s="9">
        <v>51</v>
      </c>
      <c r="B42" s="10" t="s">
        <v>41</v>
      </c>
      <c r="C42" s="14">
        <v>45352</v>
      </c>
      <c r="D42" s="17" t="s">
        <v>42</v>
      </c>
      <c r="E42" s="30">
        <v>244.51001299999999</v>
      </c>
      <c r="F42" s="30"/>
      <c r="G42" s="30">
        <v>9.1315629999999999</v>
      </c>
      <c r="H42" s="11"/>
      <c r="I42" s="11">
        <v>4.6910959999999999</v>
      </c>
      <c r="J42" s="11"/>
      <c r="K42" s="11">
        <v>3.072419</v>
      </c>
      <c r="L42" s="11">
        <v>227.614935</v>
      </c>
      <c r="M42" s="11">
        <v>21</v>
      </c>
      <c r="N42" s="11"/>
      <c r="O42" s="11">
        <v>21</v>
      </c>
      <c r="P42" s="11"/>
      <c r="Q42" s="11"/>
      <c r="R42" s="8"/>
      <c r="S42" s="4"/>
      <c r="T42" s="4"/>
      <c r="U42" s="19">
        <v>0.180087</v>
      </c>
    </row>
    <row r="43" spans="1:21" x14ac:dyDescent="0.35">
      <c r="A43" s="9">
        <v>52</v>
      </c>
      <c r="B43" s="10" t="s">
        <v>39</v>
      </c>
      <c r="C43" s="14">
        <v>45352</v>
      </c>
      <c r="D43" s="17" t="s">
        <v>42</v>
      </c>
      <c r="E43" s="30">
        <v>367.02735100000001</v>
      </c>
      <c r="F43" s="30"/>
      <c r="G43" s="30">
        <v>8.4317930000000008</v>
      </c>
      <c r="H43" s="11"/>
      <c r="I43" s="11">
        <v>5.4400269999999997</v>
      </c>
      <c r="J43" s="11"/>
      <c r="K43" s="11">
        <v>2.846851</v>
      </c>
      <c r="L43" s="11">
        <v>350.30867999999998</v>
      </c>
      <c r="M43" s="11">
        <v>120</v>
      </c>
      <c r="N43" s="11"/>
      <c r="O43" s="11">
        <v>120</v>
      </c>
      <c r="P43" s="11"/>
      <c r="Q43" s="11"/>
      <c r="R43" s="8"/>
      <c r="S43" s="4"/>
      <c r="T43" s="4"/>
      <c r="U43" s="19">
        <v>1.029067</v>
      </c>
    </row>
    <row r="44" spans="1:21" x14ac:dyDescent="0.35">
      <c r="A44" s="9">
        <v>55</v>
      </c>
      <c r="B44" s="10" t="s">
        <v>28</v>
      </c>
      <c r="C44" s="14">
        <v>45352</v>
      </c>
      <c r="D44" s="17" t="s">
        <v>42</v>
      </c>
      <c r="E44" s="30">
        <v>572.44797000000005</v>
      </c>
      <c r="F44" s="30"/>
      <c r="G44" s="30">
        <v>34.998002</v>
      </c>
      <c r="H44" s="11"/>
      <c r="I44" s="11">
        <v>9.266292</v>
      </c>
      <c r="J44" s="11"/>
      <c r="K44" s="11">
        <v>15.905200000000001</v>
      </c>
      <c r="L44" s="11">
        <v>512.27847599999996</v>
      </c>
      <c r="M44" s="11">
        <v>492</v>
      </c>
      <c r="N44" s="11"/>
      <c r="O44" s="11">
        <v>492</v>
      </c>
      <c r="P44" s="11"/>
      <c r="Q44" s="11"/>
      <c r="R44" s="8"/>
      <c r="S44" s="4"/>
      <c r="T44" s="4"/>
      <c r="U44" s="19">
        <v>4.219176</v>
      </c>
    </row>
    <row r="45" spans="1:21" x14ac:dyDescent="0.35">
      <c r="A45" s="9">
        <v>81</v>
      </c>
      <c r="B45" s="10" t="s">
        <v>23</v>
      </c>
      <c r="C45" s="14">
        <v>45352</v>
      </c>
      <c r="D45" s="17" t="s">
        <v>42</v>
      </c>
      <c r="E45" s="30">
        <v>1499.5809939999999</v>
      </c>
      <c r="F45" s="30"/>
      <c r="G45" s="30">
        <v>229.18412499999999</v>
      </c>
      <c r="H45" s="11"/>
      <c r="I45" s="11">
        <v>24.030308999999999</v>
      </c>
      <c r="J45" s="11"/>
      <c r="K45" s="11">
        <v>4.7991479999999997</v>
      </c>
      <c r="L45" s="11">
        <v>1241.5674120000001</v>
      </c>
      <c r="M45" s="11">
        <v>190</v>
      </c>
      <c r="N45" s="11"/>
      <c r="O45" s="11">
        <v>190</v>
      </c>
      <c r="P45" s="11"/>
      <c r="Q45" s="11"/>
      <c r="R45" s="8"/>
      <c r="S45" s="4"/>
      <c r="T45" s="4"/>
      <c r="U45" s="19">
        <v>1.6293569999999999</v>
      </c>
    </row>
    <row r="46" spans="1:21" x14ac:dyDescent="0.35">
      <c r="A46" s="9">
        <v>1141</v>
      </c>
      <c r="B46" s="10" t="s">
        <v>30</v>
      </c>
      <c r="C46" s="14">
        <v>45352</v>
      </c>
      <c r="D46" s="17" t="s">
        <v>42</v>
      </c>
      <c r="E46" s="30">
        <v>2224.1040819999998</v>
      </c>
      <c r="F46" s="30"/>
      <c r="G46" s="30">
        <v>73.825198</v>
      </c>
      <c r="H46" s="11"/>
      <c r="I46" s="11">
        <v>32.277256999999999</v>
      </c>
      <c r="J46" s="11"/>
      <c r="K46" s="11">
        <v>1.1258539999999999</v>
      </c>
      <c r="L46" s="11">
        <v>2116.8757730000002</v>
      </c>
      <c r="M46" s="11">
        <v>172</v>
      </c>
      <c r="N46" s="11"/>
      <c r="O46" s="11">
        <v>172</v>
      </c>
      <c r="P46" s="11"/>
      <c r="Q46" s="11"/>
      <c r="R46" s="8"/>
      <c r="S46" s="4"/>
      <c r="T46" s="4"/>
      <c r="U46" s="19">
        <v>1.4749969999999999</v>
      </c>
    </row>
    <row r="47" spans="1:21" x14ac:dyDescent="0.35">
      <c r="A47" s="9">
        <v>1571</v>
      </c>
      <c r="B47" s="10" t="s">
        <v>22</v>
      </c>
      <c r="C47" s="14">
        <v>45352</v>
      </c>
      <c r="D47" s="17" t="s">
        <v>42</v>
      </c>
      <c r="E47" s="30">
        <v>404.50648899999999</v>
      </c>
      <c r="F47" s="30"/>
      <c r="G47" s="30">
        <v>22.92652</v>
      </c>
      <c r="H47" s="11"/>
      <c r="I47" s="11">
        <v>12.554233999999999</v>
      </c>
      <c r="J47" s="11"/>
      <c r="K47" s="11">
        <v>11.305139</v>
      </c>
      <c r="L47" s="11">
        <v>357.720596</v>
      </c>
      <c r="M47" s="11">
        <v>244</v>
      </c>
      <c r="N47" s="11"/>
      <c r="O47" s="11">
        <v>244</v>
      </c>
      <c r="P47" s="11"/>
      <c r="Q47" s="11"/>
      <c r="R47" s="8"/>
      <c r="S47" s="4"/>
      <c r="T47" s="4"/>
      <c r="U47" s="19">
        <v>2.0924369999999999</v>
      </c>
    </row>
    <row r="48" spans="1:21" x14ac:dyDescent="0.35">
      <c r="A48" s="9">
        <v>1936</v>
      </c>
      <c r="B48" s="10" t="s">
        <v>29</v>
      </c>
      <c r="C48" s="14">
        <v>45352</v>
      </c>
      <c r="D48" s="17" t="s">
        <v>42</v>
      </c>
      <c r="E48" s="30">
        <v>1233.79476</v>
      </c>
      <c r="F48" s="30"/>
      <c r="G48" s="30">
        <v>4.4517959999999999</v>
      </c>
      <c r="H48" s="11"/>
      <c r="I48" s="11">
        <v>55.889136000000001</v>
      </c>
      <c r="J48" s="11"/>
      <c r="K48" s="11">
        <v>11.999387</v>
      </c>
      <c r="L48" s="11">
        <v>1161.4544410000001</v>
      </c>
      <c r="M48" s="11">
        <v>95.5</v>
      </c>
      <c r="N48" s="11"/>
      <c r="O48" s="11">
        <v>95.5</v>
      </c>
      <c r="P48" s="11"/>
      <c r="Q48" s="11"/>
      <c r="R48" s="8"/>
      <c r="S48" s="4"/>
      <c r="T48" s="4"/>
      <c r="U48" s="19">
        <v>0.81896599999999997</v>
      </c>
    </row>
    <row r="49" spans="1:21" x14ac:dyDescent="0.35">
      <c r="A49" s="9">
        <v>2036</v>
      </c>
      <c r="B49" s="10" t="s">
        <v>34</v>
      </c>
      <c r="C49" s="14">
        <v>45352</v>
      </c>
      <c r="D49" s="17" t="s">
        <v>42</v>
      </c>
      <c r="E49" s="30">
        <v>67.807534000000004</v>
      </c>
      <c r="F49" s="30"/>
      <c r="G49" s="30">
        <v>5.9495849999999999</v>
      </c>
      <c r="H49" s="11"/>
      <c r="I49" s="11">
        <v>1.019037</v>
      </c>
      <c r="J49" s="11"/>
      <c r="K49" s="11">
        <v>0.93218400000000001</v>
      </c>
      <c r="L49" s="11">
        <v>59.906726999999997</v>
      </c>
      <c r="M49" s="11">
        <v>25.694133000000001</v>
      </c>
      <c r="N49" s="11"/>
      <c r="O49" s="11">
        <v>25.694133000000001</v>
      </c>
      <c r="P49" s="11"/>
      <c r="Q49" s="11"/>
      <c r="R49" s="8"/>
      <c r="S49" s="4"/>
      <c r="T49" s="4"/>
      <c r="U49" s="19">
        <v>0.22034200000000001</v>
      </c>
    </row>
    <row r="50" spans="1:21" x14ac:dyDescent="0.35">
      <c r="A50" s="9">
        <v>2556</v>
      </c>
      <c r="B50" s="10" t="s">
        <v>40</v>
      </c>
      <c r="C50" s="14">
        <v>45352</v>
      </c>
      <c r="D50" s="17" t="s">
        <v>42</v>
      </c>
      <c r="E50" s="30">
        <v>488.84868799999998</v>
      </c>
      <c r="F50" s="30"/>
      <c r="G50" s="30">
        <v>40.302579999999999</v>
      </c>
      <c r="H50" s="11"/>
      <c r="I50" s="11">
        <v>4.4641900000000003</v>
      </c>
      <c r="J50" s="11"/>
      <c r="K50" s="11">
        <v>10.985362</v>
      </c>
      <c r="L50" s="11">
        <v>433.09655600000002</v>
      </c>
      <c r="M50" s="11">
        <v>123</v>
      </c>
      <c r="N50" s="11"/>
      <c r="O50" s="11">
        <v>123</v>
      </c>
      <c r="P50" s="11"/>
      <c r="Q50" s="11"/>
      <c r="R50" s="8"/>
      <c r="S50" s="4"/>
      <c r="T50" s="4"/>
      <c r="U50" s="19">
        <v>1.054794</v>
      </c>
    </row>
    <row r="51" spans="1:21" x14ac:dyDescent="0.35">
      <c r="A51" s="9">
        <v>2562</v>
      </c>
      <c r="B51" s="10" t="s">
        <v>54</v>
      </c>
      <c r="C51" s="14">
        <v>45352</v>
      </c>
      <c r="D51" s="29" t="s">
        <v>42</v>
      </c>
      <c r="E51" s="30">
        <v>892.80145000000005</v>
      </c>
      <c r="F51" s="11"/>
      <c r="G51" s="11">
        <v>90.655282999999997</v>
      </c>
      <c r="H51" s="11"/>
      <c r="I51" s="11">
        <v>1.610123</v>
      </c>
      <c r="J51" s="11"/>
      <c r="K51" s="11">
        <v>46.417928000000003</v>
      </c>
      <c r="L51" s="11">
        <v>754.11811599999999</v>
      </c>
      <c r="M51" s="11">
        <v>38</v>
      </c>
      <c r="N51" s="11"/>
      <c r="O51" s="11">
        <v>38</v>
      </c>
      <c r="P51" s="8"/>
      <c r="Q51" s="4"/>
      <c r="R51" s="4"/>
      <c r="S51" s="4"/>
      <c r="T51" s="4"/>
      <c r="U51" s="18">
        <v>0.32587100000000002</v>
      </c>
    </row>
    <row r="52" spans="1:21" x14ac:dyDescent="0.35">
      <c r="A52" s="9">
        <v>2576</v>
      </c>
      <c r="B52" s="10" t="s">
        <v>27</v>
      </c>
      <c r="C52" s="14">
        <v>45352</v>
      </c>
      <c r="D52" s="17" t="s">
        <v>42</v>
      </c>
      <c r="E52" s="30">
        <v>157.126902</v>
      </c>
      <c r="F52" s="30"/>
      <c r="G52" s="30"/>
      <c r="H52" s="11"/>
      <c r="I52" s="11">
        <v>0.191853</v>
      </c>
      <c r="J52" s="11"/>
      <c r="K52" s="11">
        <v>2.9469820000000002</v>
      </c>
      <c r="L52" s="11">
        <v>153.988067</v>
      </c>
      <c r="M52" s="11">
        <v>37</v>
      </c>
      <c r="N52" s="11"/>
      <c r="O52" s="11">
        <v>37</v>
      </c>
      <c r="P52" s="11"/>
      <c r="Q52" s="11"/>
      <c r="R52" s="8"/>
      <c r="S52" s="4"/>
      <c r="T52" s="4"/>
      <c r="U52" s="19">
        <v>0.31729600000000002</v>
      </c>
    </row>
    <row r="53" spans="1:21" x14ac:dyDescent="0.35">
      <c r="A53" s="9">
        <v>4092</v>
      </c>
      <c r="B53" s="10" t="s">
        <v>37</v>
      </c>
      <c r="C53" s="14">
        <v>45352</v>
      </c>
      <c r="D53" s="17" t="s">
        <v>42</v>
      </c>
      <c r="E53" s="30">
        <v>280.516459</v>
      </c>
      <c r="F53" s="30"/>
      <c r="G53" s="30"/>
      <c r="H53" s="11"/>
      <c r="I53" s="11">
        <v>1.724826</v>
      </c>
      <c r="J53" s="11"/>
      <c r="K53" s="11">
        <v>6.4207859999999997</v>
      </c>
      <c r="L53" s="11">
        <v>272.37084700000003</v>
      </c>
      <c r="M53" s="11">
        <v>73.540000000000006</v>
      </c>
      <c r="N53" s="11"/>
      <c r="O53" s="11">
        <v>73.540000000000006</v>
      </c>
      <c r="P53" s="11"/>
      <c r="Q53" s="11"/>
      <c r="R53" s="8"/>
      <c r="S53" s="4"/>
      <c r="T53" s="4"/>
      <c r="U53" s="19">
        <v>0.63064699999999996</v>
      </c>
    </row>
    <row r="54" spans="1:21" x14ac:dyDescent="0.35">
      <c r="A54" s="9">
        <v>70982</v>
      </c>
      <c r="B54" s="10" t="s">
        <v>50</v>
      </c>
      <c r="C54" s="14">
        <v>45352</v>
      </c>
      <c r="D54" s="17" t="s">
        <v>42</v>
      </c>
      <c r="E54" s="30">
        <v>44.867078999999997</v>
      </c>
      <c r="F54" s="30"/>
      <c r="G54" s="30">
        <v>3.2218399999999998</v>
      </c>
      <c r="H54" s="11"/>
      <c r="I54" s="11">
        <v>5.5760000000000002E-3</v>
      </c>
      <c r="J54" s="11"/>
      <c r="K54" s="11">
        <v>0.67191199999999995</v>
      </c>
      <c r="L54" s="11">
        <v>40.967751</v>
      </c>
      <c r="M54" s="11">
        <v>17.571162000000001</v>
      </c>
      <c r="N54" s="11"/>
      <c r="O54" s="11">
        <v>17.571162000000001</v>
      </c>
      <c r="P54" s="11"/>
      <c r="Q54" s="11"/>
      <c r="R54" s="8"/>
      <c r="S54" s="4"/>
      <c r="T54" s="4"/>
      <c r="U54" s="19">
        <v>0.15068300000000001</v>
      </c>
    </row>
    <row r="55" spans="1:21" x14ac:dyDescent="0.35">
      <c r="A55" s="9">
        <v>70983</v>
      </c>
      <c r="B55" s="10" t="s">
        <v>48</v>
      </c>
      <c r="C55" s="14">
        <v>45352</v>
      </c>
      <c r="D55" s="17" t="s">
        <v>42</v>
      </c>
      <c r="E55" s="30">
        <v>35.121518000000002</v>
      </c>
      <c r="F55" s="30"/>
      <c r="G55" s="30">
        <v>5.9638350000000004</v>
      </c>
      <c r="H55" s="11"/>
      <c r="I55" s="11"/>
      <c r="J55" s="11"/>
      <c r="K55" s="11">
        <v>0.44007600000000002</v>
      </c>
      <c r="L55" s="11">
        <v>28.717607000000001</v>
      </c>
      <c r="M55" s="11">
        <v>12.317048</v>
      </c>
      <c r="N55" s="11"/>
      <c r="O55" s="11">
        <v>12.317048</v>
      </c>
      <c r="P55" s="11"/>
      <c r="Q55" s="11"/>
      <c r="R55" s="8"/>
      <c r="S55" s="4"/>
      <c r="T55" s="4"/>
      <c r="U55" s="19">
        <v>0.105626</v>
      </c>
    </row>
    <row r="56" spans="1:21" x14ac:dyDescent="0.35">
      <c r="A56" s="9">
        <v>70984</v>
      </c>
      <c r="B56" s="10" t="s">
        <v>49</v>
      </c>
      <c r="C56" s="14">
        <v>45352</v>
      </c>
      <c r="D56" s="17" t="s">
        <v>42</v>
      </c>
      <c r="E56" s="30">
        <v>39.138157999999997</v>
      </c>
      <c r="F56" s="30"/>
      <c r="G56" s="30">
        <v>2.5974599999999999</v>
      </c>
      <c r="H56" s="11"/>
      <c r="I56" s="11">
        <v>4.2430000000000002E-3</v>
      </c>
      <c r="J56" s="11"/>
      <c r="K56" s="11">
        <v>0.589673</v>
      </c>
      <c r="L56" s="11">
        <v>35.946781999999999</v>
      </c>
      <c r="M56" s="11">
        <v>15.417657</v>
      </c>
      <c r="N56" s="11"/>
      <c r="O56" s="11">
        <v>15.417657</v>
      </c>
      <c r="P56" s="11"/>
      <c r="Q56" s="11"/>
      <c r="R56" s="8"/>
      <c r="S56" s="4"/>
      <c r="T56" s="4"/>
      <c r="U56" s="19">
        <v>0.132215</v>
      </c>
    </row>
    <row r="57" spans="1:21" x14ac:dyDescent="0.35">
      <c r="A57" s="9">
        <v>5</v>
      </c>
      <c r="B57" s="10" t="s">
        <v>24</v>
      </c>
      <c r="C57" s="14">
        <v>45352</v>
      </c>
      <c r="D57" s="17" t="s">
        <v>43</v>
      </c>
      <c r="E57" s="30">
        <v>522.30743500000005</v>
      </c>
      <c r="F57" s="30"/>
      <c r="G57" s="30">
        <v>38.075802000000003</v>
      </c>
      <c r="H57" s="11"/>
      <c r="I57" s="11">
        <v>2.851591</v>
      </c>
      <c r="J57" s="11"/>
      <c r="K57" s="11">
        <v>6.1901289999999998</v>
      </c>
      <c r="L57" s="11">
        <v>475.18991299999999</v>
      </c>
      <c r="M57" s="11">
        <v>422</v>
      </c>
      <c r="N57" s="11"/>
      <c r="O57" s="11">
        <v>422</v>
      </c>
      <c r="P57" s="11"/>
      <c r="Q57" s="11"/>
      <c r="R57" s="8"/>
      <c r="S57" s="4"/>
      <c r="T57" s="4"/>
      <c r="U57" s="19">
        <v>10.627155</v>
      </c>
    </row>
    <row r="58" spans="1:21" x14ac:dyDescent="0.35">
      <c r="A58" s="9">
        <v>8</v>
      </c>
      <c r="B58" s="10" t="s">
        <v>38</v>
      </c>
      <c r="C58" s="14">
        <v>45352</v>
      </c>
      <c r="D58" s="17" t="s">
        <v>43</v>
      </c>
      <c r="E58" s="30">
        <v>67.992430999999996</v>
      </c>
      <c r="F58" s="30"/>
      <c r="G58" s="30">
        <v>2.8349199999999999</v>
      </c>
      <c r="H58" s="11"/>
      <c r="I58" s="11">
        <v>0.50703399999999998</v>
      </c>
      <c r="J58" s="11"/>
      <c r="K58" s="11">
        <v>2.841002</v>
      </c>
      <c r="L58" s="11">
        <v>61.809474999999999</v>
      </c>
      <c r="M58" s="11">
        <v>24</v>
      </c>
      <c r="N58" s="11"/>
      <c r="O58" s="11">
        <v>24</v>
      </c>
      <c r="P58" s="11"/>
      <c r="Q58" s="11"/>
      <c r="R58" s="8"/>
      <c r="S58" s="4"/>
      <c r="T58" s="4"/>
      <c r="U58" s="19">
        <v>0.60438800000000004</v>
      </c>
    </row>
    <row r="59" spans="1:21" x14ac:dyDescent="0.35">
      <c r="A59" s="9">
        <v>20</v>
      </c>
      <c r="B59" s="10" t="s">
        <v>33</v>
      </c>
      <c r="C59" s="14">
        <v>45352</v>
      </c>
      <c r="D59" s="17" t="s">
        <v>43</v>
      </c>
      <c r="E59" s="30">
        <v>539.30050600000004</v>
      </c>
      <c r="F59" s="30"/>
      <c r="G59" s="30">
        <v>1.0660000000000001E-3</v>
      </c>
      <c r="H59" s="11"/>
      <c r="I59" s="11">
        <v>3.8303120000000002</v>
      </c>
      <c r="J59" s="11"/>
      <c r="K59" s="11">
        <v>8.8359839999999998</v>
      </c>
      <c r="L59" s="11">
        <v>526.63314400000002</v>
      </c>
      <c r="M59" s="11">
        <v>197</v>
      </c>
      <c r="N59" s="11"/>
      <c r="O59" s="11">
        <v>197</v>
      </c>
      <c r="P59" s="11"/>
      <c r="Q59" s="11"/>
      <c r="R59" s="8"/>
      <c r="S59" s="4"/>
      <c r="T59" s="4"/>
      <c r="U59" s="19">
        <v>4.9610180000000001</v>
      </c>
    </row>
    <row r="60" spans="1:21" x14ac:dyDescent="0.35">
      <c r="A60" s="9">
        <v>31</v>
      </c>
      <c r="B60" s="10" t="s">
        <v>55</v>
      </c>
      <c r="C60" s="14">
        <v>45352</v>
      </c>
      <c r="D60" s="17" t="s">
        <v>43</v>
      </c>
      <c r="E60" s="30">
        <v>809.08036700000002</v>
      </c>
      <c r="F60" s="30"/>
      <c r="G60" s="30">
        <v>40.757008999999996</v>
      </c>
      <c r="H60" s="11"/>
      <c r="I60" s="11">
        <v>4.8822460000000003</v>
      </c>
      <c r="J60" s="11"/>
      <c r="K60" s="11">
        <v>2.9973030000000001</v>
      </c>
      <c r="L60" s="11">
        <v>760.44380899999999</v>
      </c>
      <c r="M60" s="11"/>
      <c r="N60" s="11">
        <v>15</v>
      </c>
      <c r="O60" s="11"/>
      <c r="P60" s="11">
        <v>15</v>
      </c>
      <c r="Q60" s="11"/>
      <c r="R60" s="8"/>
      <c r="S60" s="4"/>
      <c r="T60" s="4">
        <v>15</v>
      </c>
      <c r="U60" s="19"/>
    </row>
    <row r="61" spans="1:21" x14ac:dyDescent="0.35">
      <c r="A61" s="9">
        <v>33</v>
      </c>
      <c r="B61" s="10" t="s">
        <v>25</v>
      </c>
      <c r="C61" s="14">
        <v>45352</v>
      </c>
      <c r="D61" s="17" t="s">
        <v>43</v>
      </c>
      <c r="E61" s="30">
        <v>421.05344300000002</v>
      </c>
      <c r="F61" s="30"/>
      <c r="G61" s="30">
        <v>21.725956</v>
      </c>
      <c r="H61" s="11"/>
      <c r="I61" s="11">
        <v>4.407756</v>
      </c>
      <c r="J61" s="11"/>
      <c r="K61" s="11">
        <v>7.637956</v>
      </c>
      <c r="L61" s="11">
        <v>387.28177499999998</v>
      </c>
      <c r="M61" s="11">
        <v>19</v>
      </c>
      <c r="N61" s="11"/>
      <c r="O61" s="11">
        <v>19</v>
      </c>
      <c r="P61" s="11"/>
      <c r="Q61" s="11"/>
      <c r="R61" s="8"/>
      <c r="S61" s="4"/>
      <c r="T61" s="4"/>
      <c r="U61" s="19">
        <v>0.47847400000000001</v>
      </c>
    </row>
    <row r="62" spans="1:21" x14ac:dyDescent="0.35">
      <c r="A62" s="9">
        <v>49</v>
      </c>
      <c r="B62" s="26" t="s">
        <v>56</v>
      </c>
      <c r="C62" s="14">
        <v>45352</v>
      </c>
      <c r="D62" s="17" t="s">
        <v>43</v>
      </c>
      <c r="E62" s="30">
        <v>1568.238437</v>
      </c>
      <c r="F62" s="30"/>
      <c r="G62" s="30">
        <v>84.933493999999996</v>
      </c>
      <c r="H62" s="11"/>
      <c r="I62" s="11">
        <v>3.3009240000000002</v>
      </c>
      <c r="J62" s="11"/>
      <c r="K62" s="11">
        <v>6.1846589999999999</v>
      </c>
      <c r="L62" s="11">
        <v>1473.81936</v>
      </c>
      <c r="M62" s="11"/>
      <c r="N62" s="11">
        <v>34</v>
      </c>
      <c r="O62" s="11"/>
      <c r="P62" s="11">
        <v>34</v>
      </c>
      <c r="Q62" s="11"/>
      <c r="R62" s="8"/>
      <c r="S62" s="4"/>
      <c r="T62" s="4">
        <v>33.999999000000003</v>
      </c>
      <c r="U62" s="19"/>
    </row>
    <row r="63" spans="1:21" x14ac:dyDescent="0.35">
      <c r="A63" s="9">
        <v>51</v>
      </c>
      <c r="B63" s="10" t="s">
        <v>41</v>
      </c>
      <c r="C63" s="14">
        <v>45352</v>
      </c>
      <c r="D63" s="17" t="s">
        <v>43</v>
      </c>
      <c r="E63" s="30">
        <v>235.28041300000001</v>
      </c>
      <c r="F63" s="30"/>
      <c r="G63" s="30">
        <v>9.1315629999999999</v>
      </c>
      <c r="H63" s="11"/>
      <c r="I63" s="11">
        <v>3.1779489999999999</v>
      </c>
      <c r="J63" s="11"/>
      <c r="K63" s="11">
        <v>2.589391</v>
      </c>
      <c r="L63" s="11">
        <v>220.38150999999999</v>
      </c>
      <c r="M63" s="11">
        <v>5</v>
      </c>
      <c r="N63" s="11"/>
      <c r="O63" s="11">
        <v>5</v>
      </c>
      <c r="P63" s="11"/>
      <c r="Q63" s="11"/>
      <c r="R63" s="8"/>
      <c r="S63" s="4"/>
      <c r="T63" s="4"/>
      <c r="U63" s="19">
        <v>0.125914</v>
      </c>
    </row>
    <row r="64" spans="1:21" x14ac:dyDescent="0.35">
      <c r="A64" s="9">
        <v>52</v>
      </c>
      <c r="B64" s="10" t="s">
        <v>39</v>
      </c>
      <c r="C64" s="14">
        <v>45352</v>
      </c>
      <c r="D64" s="17" t="s">
        <v>43</v>
      </c>
      <c r="E64" s="30">
        <v>349.51493699999997</v>
      </c>
      <c r="F64" s="30"/>
      <c r="G64" s="30">
        <v>8.4317930000000008</v>
      </c>
      <c r="H64" s="11"/>
      <c r="I64" s="11">
        <v>2.4534229999999999</v>
      </c>
      <c r="J64" s="11"/>
      <c r="K64" s="11">
        <v>2.846851</v>
      </c>
      <c r="L64" s="11">
        <v>335.78287</v>
      </c>
      <c r="M64" s="11">
        <v>82</v>
      </c>
      <c r="N64" s="11"/>
      <c r="O64" s="11">
        <v>82</v>
      </c>
      <c r="P64" s="11"/>
      <c r="Q64" s="11"/>
      <c r="R64" s="8"/>
      <c r="S64" s="4"/>
      <c r="T64" s="4"/>
      <c r="U64" s="19">
        <v>2.0649920000000002</v>
      </c>
    </row>
    <row r="65" spans="1:21" x14ac:dyDescent="0.35">
      <c r="A65" s="9">
        <v>55</v>
      </c>
      <c r="B65" s="10" t="s">
        <v>28</v>
      </c>
      <c r="C65" s="14">
        <v>45352</v>
      </c>
      <c r="D65" s="17" t="s">
        <v>43</v>
      </c>
      <c r="E65" s="30">
        <v>540.60612100000003</v>
      </c>
      <c r="F65" s="30"/>
      <c r="G65" s="30">
        <v>34.998002</v>
      </c>
      <c r="H65" s="11"/>
      <c r="I65" s="11">
        <v>3.8372739999999999</v>
      </c>
      <c r="J65" s="11"/>
      <c r="K65" s="11">
        <v>12.354124000000001</v>
      </c>
      <c r="L65" s="11">
        <v>489.416721</v>
      </c>
      <c r="M65" s="11">
        <v>469</v>
      </c>
      <c r="N65" s="11"/>
      <c r="O65" s="11">
        <v>469</v>
      </c>
      <c r="P65" s="11"/>
      <c r="Q65" s="11"/>
      <c r="R65" s="8"/>
      <c r="S65" s="4"/>
      <c r="T65" s="4"/>
      <c r="U65" s="19">
        <v>11.810748</v>
      </c>
    </row>
    <row r="66" spans="1:21" x14ac:dyDescent="0.35">
      <c r="A66" s="9">
        <v>81</v>
      </c>
      <c r="B66" s="10" t="s">
        <v>23</v>
      </c>
      <c r="C66" s="14">
        <v>45352</v>
      </c>
      <c r="D66" s="17" t="s">
        <v>43</v>
      </c>
      <c r="E66" s="30">
        <v>1391.916557</v>
      </c>
      <c r="F66" s="30"/>
      <c r="G66" s="30">
        <v>229.18412499999999</v>
      </c>
      <c r="H66" s="11"/>
      <c r="I66" s="11">
        <v>5.6941439999999997</v>
      </c>
      <c r="J66" s="11"/>
      <c r="K66" s="11">
        <v>4.7991479999999997</v>
      </c>
      <c r="L66" s="11">
        <v>1152.2391399999999</v>
      </c>
      <c r="M66" s="11">
        <v>110</v>
      </c>
      <c r="N66" s="11"/>
      <c r="O66" s="11">
        <v>110</v>
      </c>
      <c r="P66" s="11"/>
      <c r="Q66" s="11"/>
      <c r="R66" s="8"/>
      <c r="S66" s="4"/>
      <c r="T66" s="4"/>
      <c r="U66" s="19">
        <v>2.7701120000000001</v>
      </c>
    </row>
    <row r="67" spans="1:21" x14ac:dyDescent="0.35">
      <c r="A67" s="9">
        <v>1141</v>
      </c>
      <c r="B67" s="10" t="s">
        <v>30</v>
      </c>
      <c r="C67" s="14">
        <v>45352</v>
      </c>
      <c r="D67" s="17" t="s">
        <v>43</v>
      </c>
      <c r="E67" s="30">
        <v>2255.1766859999998</v>
      </c>
      <c r="F67" s="30"/>
      <c r="G67" s="30">
        <v>73.825198</v>
      </c>
      <c r="H67" s="11"/>
      <c r="I67" s="11">
        <v>12.839131</v>
      </c>
      <c r="J67" s="11"/>
      <c r="K67" s="11">
        <v>1.1258539999999999</v>
      </c>
      <c r="L67" s="11">
        <v>2167.3865030000002</v>
      </c>
      <c r="M67" s="11">
        <v>206</v>
      </c>
      <c r="N67" s="11"/>
      <c r="O67" s="11">
        <v>206</v>
      </c>
      <c r="P67" s="11"/>
      <c r="Q67" s="11"/>
      <c r="R67" s="8"/>
      <c r="S67" s="4"/>
      <c r="T67" s="4"/>
      <c r="U67" s="19">
        <v>5.1876629999999997</v>
      </c>
    </row>
    <row r="68" spans="1:21" x14ac:dyDescent="0.35">
      <c r="A68" s="9">
        <v>1571</v>
      </c>
      <c r="B68" s="10" t="s">
        <v>22</v>
      </c>
      <c r="C68" s="14">
        <v>45352</v>
      </c>
      <c r="D68" s="17" t="s">
        <v>43</v>
      </c>
      <c r="E68" s="30">
        <v>352.35212999999999</v>
      </c>
      <c r="F68" s="30"/>
      <c r="G68" s="30">
        <v>22.92652</v>
      </c>
      <c r="H68" s="11"/>
      <c r="I68" s="11">
        <v>3.6597200000000001</v>
      </c>
      <c r="J68" s="11"/>
      <c r="K68" s="11">
        <v>16.487963000000001</v>
      </c>
      <c r="L68" s="11">
        <v>309.27792699999998</v>
      </c>
      <c r="M68" s="11">
        <v>168</v>
      </c>
      <c r="N68" s="11"/>
      <c r="O68" s="11">
        <v>168</v>
      </c>
      <c r="P68" s="11"/>
      <c r="Q68" s="11"/>
      <c r="R68" s="8"/>
      <c r="S68" s="4"/>
      <c r="T68" s="4"/>
      <c r="U68" s="19">
        <v>4.2307160000000001</v>
      </c>
    </row>
    <row r="69" spans="1:21" x14ac:dyDescent="0.35">
      <c r="A69" s="9">
        <v>2036</v>
      </c>
      <c r="B69" s="10" t="s">
        <v>34</v>
      </c>
      <c r="C69" s="14">
        <v>45352</v>
      </c>
      <c r="D69" s="17" t="s">
        <v>43</v>
      </c>
      <c r="E69" s="30">
        <v>67.790887999999995</v>
      </c>
      <c r="F69" s="30"/>
      <c r="G69" s="30">
        <v>5.9495849999999999</v>
      </c>
      <c r="H69" s="11"/>
      <c r="I69" s="11">
        <v>1.016421</v>
      </c>
      <c r="J69" s="11"/>
      <c r="K69" s="11">
        <v>0.80060799999999999</v>
      </c>
      <c r="L69" s="11">
        <v>60.024273000000001</v>
      </c>
      <c r="M69" s="11">
        <v>20.993238999999999</v>
      </c>
      <c r="N69" s="11"/>
      <c r="O69" s="11">
        <v>20.993238999999999</v>
      </c>
      <c r="P69" s="11"/>
      <c r="Q69" s="11"/>
      <c r="R69" s="8"/>
      <c r="S69" s="4"/>
      <c r="T69" s="4"/>
      <c r="U69" s="19">
        <v>0.52866900000000006</v>
      </c>
    </row>
    <row r="70" spans="1:21" x14ac:dyDescent="0.35">
      <c r="A70" s="9">
        <v>2556</v>
      </c>
      <c r="B70" s="10" t="s">
        <v>40</v>
      </c>
      <c r="C70" s="14">
        <v>45352</v>
      </c>
      <c r="D70" s="17" t="s">
        <v>43</v>
      </c>
      <c r="E70" s="30">
        <v>488.84868799999998</v>
      </c>
      <c r="F70" s="30"/>
      <c r="G70" s="30">
        <v>40.302579999999999</v>
      </c>
      <c r="H70" s="11"/>
      <c r="I70" s="11">
        <v>4.4641900000000003</v>
      </c>
      <c r="J70" s="11"/>
      <c r="K70" s="11">
        <v>19.004761999999999</v>
      </c>
      <c r="L70" s="11">
        <v>425.077156</v>
      </c>
      <c r="M70" s="11">
        <v>91</v>
      </c>
      <c r="N70" s="11"/>
      <c r="O70" s="11">
        <v>91</v>
      </c>
      <c r="P70" s="11"/>
      <c r="Q70" s="11"/>
      <c r="R70" s="8"/>
      <c r="S70" s="4"/>
      <c r="T70" s="4"/>
      <c r="U70" s="19">
        <v>2.2916379999999998</v>
      </c>
    </row>
    <row r="71" spans="1:21" x14ac:dyDescent="0.35">
      <c r="A71" s="9">
        <v>2576</v>
      </c>
      <c r="B71" s="10" t="s">
        <v>27</v>
      </c>
      <c r="C71" s="14">
        <v>45352</v>
      </c>
      <c r="D71" s="17" t="s">
        <v>43</v>
      </c>
      <c r="E71" s="30">
        <v>157.126902</v>
      </c>
      <c r="F71" s="30"/>
      <c r="G71" s="30"/>
      <c r="H71" s="11"/>
      <c r="I71" s="11">
        <v>0.191853</v>
      </c>
      <c r="J71" s="11"/>
      <c r="K71" s="11">
        <v>4.2575380000000003</v>
      </c>
      <c r="L71" s="11">
        <v>152.67751100000001</v>
      </c>
      <c r="M71" s="11">
        <v>28</v>
      </c>
      <c r="N71" s="11"/>
      <c r="O71" s="11">
        <v>28</v>
      </c>
      <c r="P71" s="11"/>
      <c r="Q71" s="11"/>
      <c r="R71" s="8"/>
      <c r="S71" s="4"/>
      <c r="T71" s="4"/>
      <c r="U71" s="19">
        <v>0.70511900000000005</v>
      </c>
    </row>
    <row r="72" spans="1:21" x14ac:dyDescent="0.35">
      <c r="A72" s="9">
        <v>4092</v>
      </c>
      <c r="B72" s="10" t="s">
        <v>37</v>
      </c>
      <c r="C72" s="14">
        <v>45352</v>
      </c>
      <c r="D72" s="17" t="s">
        <v>43</v>
      </c>
      <c r="E72" s="30">
        <v>280.516459</v>
      </c>
      <c r="F72" s="30"/>
      <c r="G72" s="30"/>
      <c r="H72" s="11"/>
      <c r="I72" s="11">
        <v>1.724826</v>
      </c>
      <c r="J72" s="11"/>
      <c r="K72" s="11">
        <v>8.4264340000000004</v>
      </c>
      <c r="L72" s="11">
        <v>270.36519900000002</v>
      </c>
      <c r="M72" s="11">
        <v>66.77</v>
      </c>
      <c r="N72" s="11"/>
      <c r="O72" s="11">
        <v>66.77</v>
      </c>
      <c r="P72" s="11"/>
      <c r="Q72" s="11"/>
      <c r="R72" s="8"/>
      <c r="S72" s="4"/>
      <c r="T72" s="4"/>
      <c r="U72" s="19">
        <v>1.6814579999999999</v>
      </c>
    </row>
    <row r="73" spans="1:21" x14ac:dyDescent="0.35">
      <c r="A73" s="9">
        <v>70982</v>
      </c>
      <c r="B73" s="10" t="s">
        <v>50</v>
      </c>
      <c r="C73" s="14">
        <v>45352</v>
      </c>
      <c r="D73" s="17" t="s">
        <v>43</v>
      </c>
      <c r="E73" s="30">
        <v>44.831598</v>
      </c>
      <c r="F73" s="30"/>
      <c r="G73" s="30">
        <v>3.2218399999999998</v>
      </c>
      <c r="H73" s="11"/>
      <c r="I73" s="11"/>
      <c r="J73" s="11"/>
      <c r="K73" s="11">
        <v>0.58217600000000003</v>
      </c>
      <c r="L73" s="11">
        <v>41.027582000000002</v>
      </c>
      <c r="M73" s="11">
        <v>14.349225000000001</v>
      </c>
      <c r="N73" s="11"/>
      <c r="O73" s="11">
        <v>14.349225000000001</v>
      </c>
      <c r="P73" s="11"/>
      <c r="Q73" s="11"/>
      <c r="R73" s="8"/>
      <c r="S73" s="4"/>
      <c r="T73" s="4"/>
      <c r="U73" s="19">
        <v>0.36135400000000001</v>
      </c>
    </row>
    <row r="74" spans="1:21" x14ac:dyDescent="0.35">
      <c r="A74" s="9">
        <v>70983</v>
      </c>
      <c r="B74" s="10" t="s">
        <v>48</v>
      </c>
      <c r="C74" s="14">
        <v>45352</v>
      </c>
      <c r="D74" s="17" t="s">
        <v>43</v>
      </c>
      <c r="E74" s="30">
        <v>35.121518000000002</v>
      </c>
      <c r="F74" s="30"/>
      <c r="G74" s="30">
        <v>5.9638350000000004</v>
      </c>
      <c r="H74" s="11"/>
      <c r="I74" s="11"/>
      <c r="J74" s="11"/>
      <c r="K74" s="11">
        <v>0.37728400000000001</v>
      </c>
      <c r="L74" s="11">
        <v>28.780398999999999</v>
      </c>
      <c r="M74" s="11">
        <v>10.065823999999999</v>
      </c>
      <c r="N74" s="11"/>
      <c r="O74" s="11">
        <v>10.065823999999999</v>
      </c>
      <c r="P74" s="11"/>
      <c r="Q74" s="11"/>
      <c r="R74" s="8"/>
      <c r="S74" s="4"/>
      <c r="T74" s="4"/>
      <c r="U74" s="19">
        <v>0.25348599999999999</v>
      </c>
    </row>
    <row r="75" spans="1:21" x14ac:dyDescent="0.35">
      <c r="A75" s="9">
        <v>70984</v>
      </c>
      <c r="B75" s="10" t="s">
        <v>49</v>
      </c>
      <c r="C75" s="14">
        <v>45352</v>
      </c>
      <c r="D75" s="17" t="s">
        <v>43</v>
      </c>
      <c r="E75" s="30">
        <v>39.111158000000003</v>
      </c>
      <c r="F75" s="30"/>
      <c r="G75" s="30">
        <v>2.5974599999999999</v>
      </c>
      <c r="H75" s="11"/>
      <c r="I75" s="11"/>
      <c r="J75" s="11"/>
      <c r="K75" s="11">
        <v>0.51123300000000005</v>
      </c>
      <c r="L75" s="11">
        <v>36.002465000000001</v>
      </c>
      <c r="M75" s="11">
        <v>12.591711999999999</v>
      </c>
      <c r="N75" s="11"/>
      <c r="O75" s="11">
        <v>12.591711999999999</v>
      </c>
      <c r="P75" s="11"/>
      <c r="Q75" s="11"/>
      <c r="R75" s="8"/>
      <c r="S75" s="4"/>
      <c r="T75" s="4"/>
      <c r="U75" s="19">
        <v>0.31709500000000002</v>
      </c>
    </row>
    <row r="76" spans="1:21" x14ac:dyDescent="0.35">
      <c r="A76" s="9">
        <v>8</v>
      </c>
      <c r="B76" s="10" t="s">
        <v>38</v>
      </c>
      <c r="C76" s="14">
        <v>45352</v>
      </c>
      <c r="D76" s="17" t="s">
        <v>44</v>
      </c>
      <c r="E76" s="30">
        <v>66.650828336065601</v>
      </c>
      <c r="F76" s="30"/>
      <c r="G76" s="30">
        <v>2.8349199681238599</v>
      </c>
      <c r="H76" s="11"/>
      <c r="I76" s="11">
        <v>0.50703391165755896</v>
      </c>
      <c r="J76" s="11"/>
      <c r="K76" s="11">
        <v>0.71028000000000002</v>
      </c>
      <c r="L76" s="11">
        <v>62.598593999999999</v>
      </c>
      <c r="M76" s="11">
        <v>25</v>
      </c>
      <c r="N76" s="11"/>
      <c r="O76" s="11">
        <v>25</v>
      </c>
      <c r="P76" s="11"/>
      <c r="Q76" s="11"/>
      <c r="R76" s="8"/>
      <c r="S76" s="4"/>
      <c r="T76" s="4"/>
      <c r="U76" s="19"/>
    </row>
    <row r="77" spans="1:21" x14ac:dyDescent="0.35">
      <c r="A77" s="9">
        <v>20</v>
      </c>
      <c r="B77" s="10" t="s">
        <v>33</v>
      </c>
      <c r="C77" s="14">
        <v>45352</v>
      </c>
      <c r="D77" s="17" t="s">
        <v>44</v>
      </c>
      <c r="E77" s="30">
        <v>440.38881398724999</v>
      </c>
      <c r="F77" s="30"/>
      <c r="G77" s="30">
        <v>1.0660291438980001E-3</v>
      </c>
      <c r="H77" s="11"/>
      <c r="I77" s="11">
        <v>3.83031202550091</v>
      </c>
      <c r="J77" s="11"/>
      <c r="K77" s="11">
        <v>4.4536159999999976</v>
      </c>
      <c r="L77" s="11">
        <v>432.10381999999998</v>
      </c>
      <c r="M77" s="11">
        <v>83</v>
      </c>
      <c r="N77" s="11"/>
      <c r="O77" s="11">
        <v>83</v>
      </c>
      <c r="P77" s="11"/>
      <c r="Q77" s="11"/>
      <c r="R77" s="8"/>
      <c r="S77" s="4"/>
      <c r="T77" s="4"/>
      <c r="U77" s="19"/>
    </row>
    <row r="78" spans="1:21" x14ac:dyDescent="0.35">
      <c r="A78" s="9">
        <v>51</v>
      </c>
      <c r="B78" s="10" t="s">
        <v>41</v>
      </c>
      <c r="C78" s="14">
        <v>45352</v>
      </c>
      <c r="D78" s="17" t="s">
        <v>44</v>
      </c>
      <c r="E78" s="30">
        <v>232.06067634335199</v>
      </c>
      <c r="F78" s="30"/>
      <c r="G78" s="30">
        <v>9.1315630692167602</v>
      </c>
      <c r="H78" s="11"/>
      <c r="I78" s="11">
        <v>3.1779489171220399</v>
      </c>
      <c r="J78" s="11"/>
      <c r="K78" s="11">
        <v>1.4589399999999999</v>
      </c>
      <c r="L78" s="11">
        <v>218.292224</v>
      </c>
      <c r="M78" s="11">
        <v>6</v>
      </c>
      <c r="N78" s="11"/>
      <c r="O78" s="11">
        <v>6</v>
      </c>
      <c r="P78" s="11"/>
      <c r="Q78" s="11"/>
      <c r="R78" s="8"/>
      <c r="S78" s="4"/>
      <c r="T78" s="4"/>
      <c r="U78" s="19"/>
    </row>
    <row r="79" spans="1:21" x14ac:dyDescent="0.35">
      <c r="A79" s="9">
        <v>52</v>
      </c>
      <c r="B79" s="10" t="s">
        <v>39</v>
      </c>
      <c r="C79" s="14">
        <v>45352</v>
      </c>
      <c r="D79" s="17" t="s">
        <v>44</v>
      </c>
      <c r="E79" s="30">
        <v>344.45650530965401</v>
      </c>
      <c r="F79" s="30"/>
      <c r="G79" s="30">
        <v>8.4317930327868904</v>
      </c>
      <c r="H79" s="11"/>
      <c r="I79" s="11">
        <v>2.45342304371585</v>
      </c>
      <c r="J79" s="11"/>
      <c r="K79" s="11">
        <v>2.5723439999999993</v>
      </c>
      <c r="L79" s="11">
        <v>330.99894499999999</v>
      </c>
      <c r="M79" s="11">
        <v>55</v>
      </c>
      <c r="N79" s="11"/>
      <c r="O79" s="11">
        <v>55</v>
      </c>
      <c r="P79" s="11"/>
      <c r="Q79" s="11"/>
      <c r="R79" s="8"/>
      <c r="S79" s="4"/>
      <c r="T79" s="4"/>
      <c r="U79" s="19"/>
    </row>
    <row r="80" spans="1:21" x14ac:dyDescent="0.35">
      <c r="A80" s="9">
        <v>1141</v>
      </c>
      <c r="B80" s="10" t="s">
        <v>30</v>
      </c>
      <c r="C80" s="14">
        <v>45352</v>
      </c>
      <c r="D80" s="17" t="s">
        <v>44</v>
      </c>
      <c r="E80" s="30">
        <v>2255.1766919781398</v>
      </c>
      <c r="F80" s="30"/>
      <c r="G80" s="30">
        <v>73.825197973588303</v>
      </c>
      <c r="H80" s="11"/>
      <c r="I80" s="11">
        <v>12.839131001821499</v>
      </c>
      <c r="J80" s="11"/>
      <c r="K80" s="11">
        <v>0</v>
      </c>
      <c r="L80" s="11">
        <v>2168.5123629999998</v>
      </c>
      <c r="M80" s="11">
        <v>345</v>
      </c>
      <c r="N80" s="11"/>
      <c r="O80" s="11">
        <v>345</v>
      </c>
      <c r="P80" s="11"/>
      <c r="Q80" s="11"/>
      <c r="R80" s="8"/>
      <c r="S80" s="4"/>
      <c r="T80" s="4"/>
      <c r="U80" s="19"/>
    </row>
    <row r="81" spans="1:21" x14ac:dyDescent="0.35">
      <c r="A81" s="9">
        <v>1571</v>
      </c>
      <c r="B81" s="10" t="s">
        <v>22</v>
      </c>
      <c r="C81" s="14">
        <v>45352</v>
      </c>
      <c r="D81" s="17" t="s">
        <v>44</v>
      </c>
      <c r="E81" s="30">
        <v>329.03746145264103</v>
      </c>
      <c r="F81" s="30"/>
      <c r="G81" s="30">
        <v>22.926520036429899</v>
      </c>
      <c r="H81" s="11"/>
      <c r="I81" s="11">
        <v>3.6597200000000001</v>
      </c>
      <c r="J81" s="11"/>
      <c r="K81" s="11">
        <v>16.816460000000006</v>
      </c>
      <c r="L81" s="11">
        <v>285.63476100000003</v>
      </c>
      <c r="M81" s="11">
        <v>138</v>
      </c>
      <c r="N81" s="11"/>
      <c r="O81" s="11">
        <v>138</v>
      </c>
      <c r="P81" s="11"/>
      <c r="Q81" s="11"/>
      <c r="R81" s="8"/>
      <c r="S81" s="4"/>
      <c r="T81" s="4"/>
      <c r="U81" s="19"/>
    </row>
    <row r="82" spans="1:21" x14ac:dyDescent="0.35">
      <c r="A82" s="9">
        <v>1936</v>
      </c>
      <c r="B82" s="10" t="s">
        <v>29</v>
      </c>
      <c r="C82" s="14">
        <v>45352</v>
      </c>
      <c r="D82" s="17" t="s">
        <v>44</v>
      </c>
      <c r="E82" s="30">
        <v>1107.5311963469901</v>
      </c>
      <c r="F82" s="30"/>
      <c r="G82" s="30">
        <v>4.4517959927140298</v>
      </c>
      <c r="H82" s="11"/>
      <c r="I82" s="11">
        <v>34.355883010928999</v>
      </c>
      <c r="J82" s="11"/>
      <c r="K82" s="11">
        <v>83.971987999999996</v>
      </c>
      <c r="L82" s="11">
        <v>984.751529</v>
      </c>
      <c r="M82" s="11">
        <v>81.7</v>
      </c>
      <c r="N82" s="11"/>
      <c r="O82" s="11">
        <v>81.7</v>
      </c>
      <c r="P82" s="11"/>
      <c r="Q82" s="11"/>
      <c r="R82" s="8"/>
      <c r="S82" s="4"/>
      <c r="T82" s="4"/>
      <c r="U82" s="19"/>
    </row>
    <row r="83" spans="1:21" x14ac:dyDescent="0.35">
      <c r="A83" s="9">
        <v>2036</v>
      </c>
      <c r="B83" s="10" t="s">
        <v>34</v>
      </c>
      <c r="C83" s="14">
        <v>45352</v>
      </c>
      <c r="D83" s="17" t="s">
        <v>44</v>
      </c>
      <c r="E83" s="30">
        <v>64.157271802367902</v>
      </c>
      <c r="F83" s="30"/>
      <c r="G83" s="30">
        <v>5.9495850409836102</v>
      </c>
      <c r="H83" s="11"/>
      <c r="I83" s="11">
        <v>1.01642101639344</v>
      </c>
      <c r="J83" s="11"/>
      <c r="K83" s="11">
        <v>0.56949999999999978</v>
      </c>
      <c r="L83" s="11">
        <v>56.621766000000001</v>
      </c>
      <c r="M83" s="11">
        <v>20.179285</v>
      </c>
      <c r="N83" s="11"/>
      <c r="O83" s="11">
        <v>20.179285</v>
      </c>
      <c r="P83" s="11"/>
      <c r="Q83" s="11"/>
      <c r="R83" s="8"/>
      <c r="S83" s="4"/>
      <c r="T83" s="4"/>
      <c r="U83" s="19"/>
    </row>
    <row r="84" spans="1:21" x14ac:dyDescent="0.35">
      <c r="A84" s="9">
        <v>2556</v>
      </c>
      <c r="B84" s="10" t="s">
        <v>40</v>
      </c>
      <c r="C84" s="14">
        <v>45352</v>
      </c>
      <c r="D84" s="17" t="s">
        <v>44</v>
      </c>
      <c r="E84" s="30">
        <v>471.74921052914402</v>
      </c>
      <c r="F84" s="30"/>
      <c r="G84" s="30">
        <v>40.302580031876097</v>
      </c>
      <c r="H84" s="11"/>
      <c r="I84" s="11">
        <v>4.4641900000000003</v>
      </c>
      <c r="J84" s="11"/>
      <c r="K84" s="11">
        <v>53.682019999999994</v>
      </c>
      <c r="L84" s="11">
        <v>373.30041999999997</v>
      </c>
      <c r="M84" s="11">
        <v>40</v>
      </c>
      <c r="N84" s="11"/>
      <c r="O84" s="11">
        <v>40</v>
      </c>
      <c r="P84" s="11"/>
      <c r="Q84" s="11"/>
      <c r="R84" s="8"/>
      <c r="S84" s="4"/>
      <c r="T84" s="4"/>
      <c r="U84" s="19"/>
    </row>
    <row r="85" spans="1:21" x14ac:dyDescent="0.35">
      <c r="A85" s="9">
        <v>2576</v>
      </c>
      <c r="B85" s="10" t="s">
        <v>27</v>
      </c>
      <c r="C85" s="14">
        <v>45352</v>
      </c>
      <c r="D85" s="17" t="s">
        <v>44</v>
      </c>
      <c r="E85" s="30">
        <v>149.97810274499099</v>
      </c>
      <c r="F85" s="30"/>
      <c r="G85" s="30">
        <v>0</v>
      </c>
      <c r="H85" s="11"/>
      <c r="I85" s="11">
        <v>0.191853</v>
      </c>
      <c r="J85" s="11"/>
      <c r="K85" s="11">
        <v>13.368899999999996</v>
      </c>
      <c r="L85" s="11">
        <v>136.41735</v>
      </c>
      <c r="M85" s="11">
        <v>14</v>
      </c>
      <c r="N85" s="11"/>
      <c r="O85" s="11">
        <v>14</v>
      </c>
      <c r="P85" s="11"/>
      <c r="Q85" s="11"/>
      <c r="R85" s="8"/>
      <c r="S85" s="4"/>
      <c r="T85" s="4"/>
      <c r="U85" s="19"/>
    </row>
    <row r="86" spans="1:21" x14ac:dyDescent="0.35">
      <c r="A86" s="9">
        <v>4092</v>
      </c>
      <c r="B86" s="10" t="s">
        <v>37</v>
      </c>
      <c r="C86" s="14">
        <v>45352</v>
      </c>
      <c r="D86" s="17" t="s">
        <v>44</v>
      </c>
      <c r="E86" s="30">
        <v>280.516455550091</v>
      </c>
      <c r="F86" s="30"/>
      <c r="G86" s="30">
        <v>0</v>
      </c>
      <c r="H86" s="11"/>
      <c r="I86" s="11">
        <v>1.724826</v>
      </c>
      <c r="J86" s="11"/>
      <c r="K86" s="11">
        <v>21.343167999999995</v>
      </c>
      <c r="L86" s="11">
        <v>257.44846200000001</v>
      </c>
      <c r="M86" s="11">
        <v>51.52</v>
      </c>
      <c r="N86" s="11"/>
      <c r="O86" s="11">
        <v>51.52</v>
      </c>
      <c r="P86" s="11"/>
      <c r="Q86" s="11"/>
      <c r="R86" s="8"/>
      <c r="S86" s="4"/>
      <c r="T86" s="4"/>
      <c r="U86" s="19"/>
    </row>
    <row r="87" spans="1:21" x14ac:dyDescent="0.35">
      <c r="A87" s="9">
        <v>70982</v>
      </c>
      <c r="B87" s="10" t="s">
        <v>50</v>
      </c>
      <c r="C87" s="14">
        <v>45352</v>
      </c>
      <c r="D87" s="17" t="s">
        <v>44</v>
      </c>
      <c r="E87" s="30">
        <v>43.7547277714025</v>
      </c>
      <c r="F87" s="30"/>
      <c r="G87" s="30">
        <v>3.2218400500910702</v>
      </c>
      <c r="H87" s="11"/>
      <c r="I87" s="11">
        <v>0</v>
      </c>
      <c r="J87" s="11"/>
      <c r="K87" s="11">
        <v>0.40117599999999998</v>
      </c>
      <c r="L87" s="11">
        <v>40.131712</v>
      </c>
      <c r="M87" s="11">
        <v>14.302436999999999</v>
      </c>
      <c r="N87" s="11"/>
      <c r="O87" s="11">
        <v>14.302436999999999</v>
      </c>
      <c r="P87" s="11"/>
      <c r="Q87" s="11"/>
      <c r="R87" s="8"/>
      <c r="S87" s="4"/>
      <c r="T87" s="4"/>
      <c r="U87" s="19"/>
    </row>
    <row r="88" spans="1:21" x14ac:dyDescent="0.35">
      <c r="A88" s="9">
        <v>70983</v>
      </c>
      <c r="B88" s="10" t="s">
        <v>48</v>
      </c>
      <c r="C88" s="14">
        <v>45352</v>
      </c>
      <c r="D88" s="17" t="s">
        <v>44</v>
      </c>
      <c r="E88" s="30">
        <v>31.285777487249501</v>
      </c>
      <c r="F88" s="30"/>
      <c r="G88" s="30">
        <v>5.96383492714026</v>
      </c>
      <c r="H88" s="11"/>
      <c r="I88" s="11">
        <v>0</v>
      </c>
      <c r="J88" s="11"/>
      <c r="K88" s="11">
        <v>0.25047599999999998</v>
      </c>
      <c r="L88" s="11">
        <v>25.071466999999998</v>
      </c>
      <c r="M88" s="11">
        <v>8.9351559999999992</v>
      </c>
      <c r="N88" s="11"/>
      <c r="O88" s="11">
        <v>8.9351559999999992</v>
      </c>
      <c r="P88" s="11"/>
      <c r="Q88" s="11"/>
      <c r="R88" s="8"/>
      <c r="S88" s="4"/>
      <c r="T88" s="4"/>
      <c r="U88" s="19"/>
    </row>
    <row r="89" spans="1:21" x14ac:dyDescent="0.35">
      <c r="A89" s="9">
        <v>70984</v>
      </c>
      <c r="B89" s="10" t="s">
        <v>49</v>
      </c>
      <c r="C89" s="14">
        <v>45352</v>
      </c>
      <c r="D89" s="17" t="s">
        <v>44</v>
      </c>
      <c r="E89" s="30">
        <v>38.257846804189398</v>
      </c>
      <c r="F89" s="30"/>
      <c r="G89" s="30">
        <v>2.5974600409836102</v>
      </c>
      <c r="H89" s="11"/>
      <c r="I89" s="11">
        <v>0</v>
      </c>
      <c r="J89" s="11"/>
      <c r="K89" s="11">
        <v>0.35296399999999994</v>
      </c>
      <c r="L89" s="11">
        <v>35.307423</v>
      </c>
      <c r="M89" s="11">
        <v>12.583121999999999</v>
      </c>
      <c r="N89" s="11"/>
      <c r="O89" s="11">
        <v>12.583121999999999</v>
      </c>
      <c r="P89" s="11"/>
      <c r="Q89" s="11"/>
      <c r="R89" s="8"/>
      <c r="S89" s="4"/>
      <c r="T89" s="4"/>
      <c r="U89" s="19"/>
    </row>
    <row r="90" spans="1:21" x14ac:dyDescent="0.35">
      <c r="A90" s="9">
        <v>8</v>
      </c>
      <c r="B90" s="10" t="s">
        <v>38</v>
      </c>
      <c r="C90" s="14">
        <v>45352</v>
      </c>
      <c r="D90" s="17" t="s">
        <v>45</v>
      </c>
      <c r="E90" s="30">
        <v>66.650823488584507</v>
      </c>
      <c r="F90" s="30"/>
      <c r="G90" s="30">
        <v>2.8349199771689499</v>
      </c>
      <c r="H90" s="11"/>
      <c r="I90" s="11">
        <v>0.50703404109589001</v>
      </c>
      <c r="J90" s="11"/>
      <c r="K90" s="11">
        <v>0.70833934426229495</v>
      </c>
      <c r="L90" s="11">
        <v>62.598588999999997</v>
      </c>
      <c r="M90" s="11">
        <v>22</v>
      </c>
      <c r="N90" s="11"/>
      <c r="O90" s="11">
        <v>22</v>
      </c>
      <c r="P90" s="11"/>
      <c r="Q90" s="11"/>
      <c r="R90" s="8"/>
      <c r="S90" s="4"/>
      <c r="T90" s="4"/>
      <c r="U90" s="19"/>
    </row>
    <row r="91" spans="1:21" x14ac:dyDescent="0.35">
      <c r="A91" s="9">
        <v>20</v>
      </c>
      <c r="B91" s="10" t="s">
        <v>33</v>
      </c>
      <c r="C91" s="14">
        <v>45352</v>
      </c>
      <c r="D91" s="17" t="s">
        <v>45</v>
      </c>
      <c r="E91" s="30">
        <v>440.38881360730602</v>
      </c>
      <c r="F91" s="30"/>
      <c r="G91" s="30">
        <v>1.0659817351598201E-3</v>
      </c>
      <c r="H91" s="11"/>
      <c r="I91" s="11">
        <v>3.83031204109589</v>
      </c>
      <c r="J91" s="11"/>
      <c r="K91" s="11">
        <v>4.4414476502732203</v>
      </c>
      <c r="L91" s="11">
        <v>432.10381999999998</v>
      </c>
      <c r="M91" s="11">
        <v>30</v>
      </c>
      <c r="N91" s="11"/>
      <c r="O91" s="11">
        <v>30</v>
      </c>
      <c r="P91" s="11"/>
      <c r="Q91" s="11"/>
      <c r="R91" s="8"/>
      <c r="S91" s="4"/>
      <c r="T91" s="4"/>
      <c r="U91" s="19"/>
    </row>
    <row r="92" spans="1:21" x14ac:dyDescent="0.35">
      <c r="A92" s="9">
        <v>52</v>
      </c>
      <c r="B92" s="10" t="s">
        <v>39</v>
      </c>
      <c r="C92" s="14">
        <v>45352</v>
      </c>
      <c r="D92" s="17" t="s">
        <v>45</v>
      </c>
      <c r="E92" s="30">
        <v>344.45650691780799</v>
      </c>
      <c r="F92" s="30"/>
      <c r="G92" s="30">
        <v>8.4317930365296796</v>
      </c>
      <c r="H92" s="11"/>
      <c r="I92" s="11">
        <v>2.45342308675799</v>
      </c>
      <c r="J92" s="11"/>
      <c r="K92" s="11">
        <v>2.5653157377049198</v>
      </c>
      <c r="L92" s="11">
        <v>330.99894699999999</v>
      </c>
      <c r="M92" s="11">
        <v>39</v>
      </c>
      <c r="N92" s="11"/>
      <c r="O92" s="11">
        <v>39</v>
      </c>
      <c r="P92" s="11"/>
      <c r="Q92" s="11"/>
      <c r="R92" s="8"/>
      <c r="S92" s="4"/>
      <c r="T92" s="4"/>
      <c r="U92" s="19"/>
    </row>
    <row r="93" spans="1:21" x14ac:dyDescent="0.35">
      <c r="A93" s="9">
        <v>1141</v>
      </c>
      <c r="B93" s="10" t="s">
        <v>30</v>
      </c>
      <c r="C93" s="14">
        <v>45352</v>
      </c>
      <c r="D93" s="17" t="s">
        <v>45</v>
      </c>
      <c r="E93" s="30">
        <v>2255.1766860913199</v>
      </c>
      <c r="F93" s="30"/>
      <c r="G93" s="30">
        <v>73.825197945205502</v>
      </c>
      <c r="H93" s="11"/>
      <c r="I93" s="11">
        <v>12.8391310273973</v>
      </c>
      <c r="J93" s="11"/>
      <c r="K93" s="11">
        <v>0</v>
      </c>
      <c r="L93" s="11">
        <v>2168.5123570000001</v>
      </c>
      <c r="M93" s="11">
        <v>306</v>
      </c>
      <c r="N93" s="11"/>
      <c r="O93" s="11">
        <v>306</v>
      </c>
      <c r="P93" s="11"/>
      <c r="Q93" s="11"/>
      <c r="R93" s="8"/>
      <c r="S93" s="4"/>
      <c r="T93" s="4"/>
      <c r="U93" s="19"/>
    </row>
    <row r="94" spans="1:21" x14ac:dyDescent="0.35">
      <c r="A94" s="9">
        <v>1571</v>
      </c>
      <c r="B94" s="10" t="s">
        <v>22</v>
      </c>
      <c r="C94" s="14">
        <v>45352</v>
      </c>
      <c r="D94" s="17" t="s">
        <v>45</v>
      </c>
      <c r="E94" s="30">
        <v>329.03745861643802</v>
      </c>
      <c r="F94" s="30"/>
      <c r="G94" s="30">
        <v>22.926519977168901</v>
      </c>
      <c r="H94" s="11"/>
      <c r="I94" s="11">
        <v>3.6597200000000001</v>
      </c>
      <c r="J94" s="11"/>
      <c r="K94" s="11">
        <v>1.99099322404372</v>
      </c>
      <c r="L94" s="11">
        <v>300.45477099999999</v>
      </c>
      <c r="M94" s="11">
        <v>152</v>
      </c>
      <c r="N94" s="11"/>
      <c r="O94" s="11">
        <v>152</v>
      </c>
      <c r="P94" s="11"/>
      <c r="Q94" s="11"/>
      <c r="R94" s="8"/>
      <c r="S94" s="4"/>
      <c r="T94" s="4"/>
      <c r="U94" s="19"/>
    </row>
    <row r="95" spans="1:21" x14ac:dyDescent="0.35">
      <c r="A95" s="9">
        <v>1936</v>
      </c>
      <c r="B95" s="10" t="s">
        <v>29</v>
      </c>
      <c r="C95" s="14">
        <v>45352</v>
      </c>
      <c r="D95" s="17" t="s">
        <v>45</v>
      </c>
      <c r="E95" s="30">
        <v>1107.5311987397299</v>
      </c>
      <c r="F95" s="30"/>
      <c r="G95" s="30">
        <v>4.4517960045662104</v>
      </c>
      <c r="H95" s="11"/>
      <c r="I95" s="11">
        <v>34.355884050228298</v>
      </c>
      <c r="J95" s="11"/>
      <c r="K95" s="11">
        <v>8.1936995081967208</v>
      </c>
      <c r="L95" s="11">
        <v>1060.5073709999999</v>
      </c>
      <c r="M95" s="11">
        <v>166.9</v>
      </c>
      <c r="N95" s="11"/>
      <c r="O95" s="11">
        <v>166.9</v>
      </c>
      <c r="P95" s="11"/>
      <c r="Q95" s="11"/>
      <c r="R95" s="8"/>
      <c r="S95" s="4"/>
      <c r="T95" s="4"/>
      <c r="U95" s="19"/>
    </row>
    <row r="96" spans="1:21" x14ac:dyDescent="0.35">
      <c r="A96" s="9">
        <v>2036</v>
      </c>
      <c r="B96" s="10" t="s">
        <v>34</v>
      </c>
      <c r="C96" s="14">
        <v>45352</v>
      </c>
      <c r="D96" s="17" t="s">
        <v>45</v>
      </c>
      <c r="E96" s="30">
        <v>64.157272538812805</v>
      </c>
      <c r="F96" s="30"/>
      <c r="G96" s="30">
        <v>5.9495850456620998</v>
      </c>
      <c r="H96" s="11"/>
      <c r="I96" s="11">
        <v>1.0164210182648401</v>
      </c>
      <c r="J96" s="11"/>
      <c r="K96" s="11">
        <v>0.56794398907103805</v>
      </c>
      <c r="L96" s="11">
        <v>56.621766000000001</v>
      </c>
      <c r="M96" s="11">
        <v>16.936187</v>
      </c>
      <c r="N96" s="11"/>
      <c r="O96" s="11">
        <v>16.936187</v>
      </c>
      <c r="P96" s="11"/>
      <c r="Q96" s="11"/>
      <c r="R96" s="8"/>
      <c r="S96" s="4"/>
      <c r="T96" s="4"/>
      <c r="U96" s="19"/>
    </row>
    <row r="97" spans="1:21" x14ac:dyDescent="0.35">
      <c r="A97" s="9">
        <v>2556</v>
      </c>
      <c r="B97" s="10" t="s">
        <v>40</v>
      </c>
      <c r="C97" s="14">
        <v>45352</v>
      </c>
      <c r="D97" s="17" t="s">
        <v>45</v>
      </c>
      <c r="E97" s="30">
        <v>471.749210968037</v>
      </c>
      <c r="F97" s="30"/>
      <c r="G97" s="30">
        <v>40.302580022831101</v>
      </c>
      <c r="H97" s="11"/>
      <c r="I97" s="11">
        <v>4.4641900000000003</v>
      </c>
      <c r="J97" s="11"/>
      <c r="K97" s="11">
        <v>10.783731530054601</v>
      </c>
      <c r="L97" s="11">
        <v>416.16916500000002</v>
      </c>
      <c r="M97" s="11">
        <v>67</v>
      </c>
      <c r="N97" s="11"/>
      <c r="O97" s="11">
        <v>67</v>
      </c>
      <c r="P97" s="11"/>
      <c r="Q97" s="11"/>
      <c r="R97" s="8"/>
      <c r="S97" s="4"/>
      <c r="T97" s="4"/>
      <c r="U97" s="19"/>
    </row>
    <row r="98" spans="1:21" x14ac:dyDescent="0.35">
      <c r="A98" s="9">
        <v>2576</v>
      </c>
      <c r="B98" s="10" t="s">
        <v>27</v>
      </c>
      <c r="C98" s="14">
        <v>45352</v>
      </c>
      <c r="D98" s="17" t="s">
        <v>45</v>
      </c>
      <c r="E98" s="30">
        <v>149.97810201826499</v>
      </c>
      <c r="F98" s="30"/>
      <c r="G98" s="30">
        <v>0</v>
      </c>
      <c r="H98" s="11"/>
      <c r="I98" s="11">
        <v>0.191853</v>
      </c>
      <c r="J98" s="11"/>
      <c r="K98" s="11">
        <v>2.82738972677596</v>
      </c>
      <c r="L98" s="11">
        <v>146.95111299999999</v>
      </c>
      <c r="M98" s="11">
        <v>20</v>
      </c>
      <c r="N98" s="11"/>
      <c r="O98" s="11">
        <v>20</v>
      </c>
      <c r="P98" s="11"/>
      <c r="Q98" s="11"/>
      <c r="R98" s="8"/>
      <c r="S98" s="4"/>
      <c r="T98" s="4"/>
      <c r="U98" s="19"/>
    </row>
    <row r="99" spans="1:21" x14ac:dyDescent="0.35">
      <c r="A99" s="9">
        <v>4092</v>
      </c>
      <c r="B99" s="10" t="s">
        <v>37</v>
      </c>
      <c r="C99" s="14">
        <v>45352</v>
      </c>
      <c r="D99" s="17" t="s">
        <v>45</v>
      </c>
      <c r="E99" s="30">
        <v>280.51645905479501</v>
      </c>
      <c r="F99" s="30"/>
      <c r="G99" s="30">
        <v>0</v>
      </c>
      <c r="H99" s="11"/>
      <c r="I99" s="11">
        <v>1.724826</v>
      </c>
      <c r="J99" s="11"/>
      <c r="K99" s="11">
        <v>10.226933005464501</v>
      </c>
      <c r="L99" s="11">
        <v>268.53668099999999</v>
      </c>
      <c r="M99" s="11">
        <v>57.98</v>
      </c>
      <c r="N99" s="11"/>
      <c r="O99" s="11">
        <v>57.98</v>
      </c>
      <c r="P99" s="11"/>
      <c r="Q99" s="11"/>
      <c r="R99" s="8"/>
      <c r="S99" s="4"/>
      <c r="T99" s="4"/>
      <c r="U99" s="19"/>
    </row>
    <row r="100" spans="1:21" x14ac:dyDescent="0.35">
      <c r="A100" s="9">
        <v>70982</v>
      </c>
      <c r="B100" s="10" t="s">
        <v>50</v>
      </c>
      <c r="C100" s="14">
        <v>45352</v>
      </c>
      <c r="D100" s="17" t="s">
        <v>45</v>
      </c>
      <c r="E100" s="30">
        <v>43.754724730593601</v>
      </c>
      <c r="F100" s="30"/>
      <c r="G100" s="30">
        <v>3.2218399543378999</v>
      </c>
      <c r="H100" s="11"/>
      <c r="I100" s="11">
        <v>0</v>
      </c>
      <c r="J100" s="11"/>
      <c r="K100" s="11">
        <v>0.40007989071038202</v>
      </c>
      <c r="L100" s="11">
        <v>40.131709000000001</v>
      </c>
      <c r="M100" s="11">
        <v>12.003831</v>
      </c>
      <c r="N100" s="11"/>
      <c r="O100" s="11">
        <v>12.003831</v>
      </c>
      <c r="P100" s="11"/>
      <c r="Q100" s="11"/>
      <c r="R100" s="8"/>
      <c r="S100" s="4"/>
      <c r="T100" s="4"/>
      <c r="U100" s="19"/>
    </row>
    <row r="101" spans="1:21" x14ac:dyDescent="0.35">
      <c r="A101" s="9">
        <v>70983</v>
      </c>
      <c r="B101" s="10" t="s">
        <v>48</v>
      </c>
      <c r="C101" s="14">
        <v>45352</v>
      </c>
      <c r="D101" s="17" t="s">
        <v>45</v>
      </c>
      <c r="E101" s="30">
        <v>31.285779707762501</v>
      </c>
      <c r="F101" s="30"/>
      <c r="G101" s="30">
        <v>5.9638349315068497</v>
      </c>
      <c r="H101" s="11"/>
      <c r="I101" s="11">
        <v>0</v>
      </c>
      <c r="J101" s="11"/>
      <c r="K101" s="11">
        <v>0.24979163934426199</v>
      </c>
      <c r="L101" s="11">
        <v>25.071469</v>
      </c>
      <c r="M101" s="11">
        <v>7.4991490000000001</v>
      </c>
      <c r="N101" s="11"/>
      <c r="O101" s="11">
        <v>7.4991490000000001</v>
      </c>
      <c r="P101" s="11"/>
      <c r="Q101" s="11"/>
      <c r="R101" s="8"/>
      <c r="S101" s="4"/>
      <c r="T101" s="4"/>
      <c r="U101" s="19"/>
    </row>
    <row r="102" spans="1:21" x14ac:dyDescent="0.35">
      <c r="A102" s="9">
        <v>70984</v>
      </c>
      <c r="B102" s="10" t="s">
        <v>49</v>
      </c>
      <c r="C102" s="14">
        <v>45352</v>
      </c>
      <c r="D102" s="17" t="s">
        <v>45</v>
      </c>
      <c r="E102" s="30">
        <v>38.257842310502298</v>
      </c>
      <c r="F102" s="30"/>
      <c r="G102" s="30">
        <v>2.5974600456621002</v>
      </c>
      <c r="H102" s="11"/>
      <c r="I102" s="11">
        <v>0</v>
      </c>
      <c r="J102" s="11"/>
      <c r="K102" s="11">
        <v>0.35199961748633901</v>
      </c>
      <c r="L102" s="11">
        <v>35.307417999999998</v>
      </c>
      <c r="M102" s="11">
        <v>10.560833000000001</v>
      </c>
      <c r="N102" s="11"/>
      <c r="O102" s="11">
        <v>10.560833000000001</v>
      </c>
      <c r="P102" s="11"/>
      <c r="Q102" s="11"/>
      <c r="R102" s="8"/>
      <c r="S102" s="4"/>
      <c r="T102" s="4"/>
      <c r="U102" s="19"/>
    </row>
    <row r="103" spans="1:21" x14ac:dyDescent="0.35">
      <c r="A103" s="9">
        <v>8</v>
      </c>
      <c r="B103" s="10" t="s">
        <v>38</v>
      </c>
      <c r="C103" s="14">
        <v>45352</v>
      </c>
      <c r="D103" s="17" t="s">
        <v>46</v>
      </c>
      <c r="E103" s="30">
        <v>64.808082488584503</v>
      </c>
      <c r="F103" s="30"/>
      <c r="G103" s="30">
        <v>2.8349199771689499</v>
      </c>
      <c r="H103" s="11"/>
      <c r="I103" s="11">
        <v>0.50703404109589001</v>
      </c>
      <c r="J103" s="11"/>
      <c r="K103" s="11">
        <v>0</v>
      </c>
      <c r="L103" s="11">
        <v>61.466127999999998</v>
      </c>
      <c r="M103" s="11">
        <v>21</v>
      </c>
      <c r="N103" s="11"/>
      <c r="O103" s="11">
        <v>21</v>
      </c>
      <c r="P103" s="11"/>
      <c r="Q103" s="11"/>
      <c r="R103" s="8"/>
      <c r="S103" s="4"/>
      <c r="T103" s="4"/>
      <c r="U103" s="19"/>
    </row>
    <row r="104" spans="1:21" x14ac:dyDescent="0.35">
      <c r="A104" s="9">
        <v>20</v>
      </c>
      <c r="B104" s="10" t="s">
        <v>33</v>
      </c>
      <c r="C104" s="14">
        <v>45352</v>
      </c>
      <c r="D104" s="17" t="s">
        <v>46</v>
      </c>
      <c r="E104" s="30">
        <v>428.59527160730602</v>
      </c>
      <c r="F104" s="30"/>
      <c r="G104" s="30">
        <v>1.0659817351598201E-3</v>
      </c>
      <c r="H104" s="11"/>
      <c r="I104" s="11">
        <v>3.83031204109589</v>
      </c>
      <c r="J104" s="11"/>
      <c r="K104" s="11">
        <v>0</v>
      </c>
      <c r="L104" s="11">
        <v>424.76389399999999</v>
      </c>
      <c r="M104" s="11">
        <v>16</v>
      </c>
      <c r="N104" s="11"/>
      <c r="O104" s="11">
        <v>16</v>
      </c>
      <c r="P104" s="11"/>
      <c r="Q104" s="11"/>
      <c r="R104" s="8"/>
      <c r="S104" s="4"/>
      <c r="T104" s="4"/>
      <c r="U104" s="19"/>
    </row>
    <row r="105" spans="1:21" x14ac:dyDescent="0.35">
      <c r="A105" s="9">
        <v>52</v>
      </c>
      <c r="B105" s="10" t="s">
        <v>39</v>
      </c>
      <c r="C105" s="14">
        <v>45352</v>
      </c>
      <c r="D105" s="17" t="s">
        <v>46</v>
      </c>
      <c r="E105" s="30">
        <v>338.37546191780802</v>
      </c>
      <c r="F105" s="30"/>
      <c r="G105" s="30">
        <v>8.4317930365296796</v>
      </c>
      <c r="H105" s="11"/>
      <c r="I105" s="11">
        <v>2.45342308675799</v>
      </c>
      <c r="J105" s="11"/>
      <c r="K105" s="11">
        <v>0</v>
      </c>
      <c r="L105" s="11">
        <v>327.49024600000001</v>
      </c>
      <c r="M105" s="11">
        <v>34</v>
      </c>
      <c r="N105" s="11"/>
      <c r="O105" s="11">
        <v>34</v>
      </c>
      <c r="P105" s="11"/>
      <c r="Q105" s="11"/>
      <c r="R105" s="8"/>
      <c r="S105" s="4"/>
      <c r="T105" s="4"/>
      <c r="U105" s="19"/>
    </row>
    <row r="106" spans="1:21" x14ac:dyDescent="0.35">
      <c r="A106" s="9">
        <v>1141</v>
      </c>
      <c r="B106" s="10" t="s">
        <v>30</v>
      </c>
      <c r="C106" s="14">
        <v>45352</v>
      </c>
      <c r="D106" s="17" t="s">
        <v>46</v>
      </c>
      <c r="E106" s="30">
        <v>2189.7593860913198</v>
      </c>
      <c r="F106" s="30"/>
      <c r="G106" s="30">
        <v>73.825197945205502</v>
      </c>
      <c r="H106" s="11"/>
      <c r="I106" s="11">
        <v>12.8391310273973</v>
      </c>
      <c r="J106" s="11"/>
      <c r="K106" s="11">
        <v>0</v>
      </c>
      <c r="L106" s="11">
        <v>2103.095057</v>
      </c>
      <c r="M106" s="11">
        <v>332</v>
      </c>
      <c r="N106" s="11"/>
      <c r="O106" s="11">
        <v>332</v>
      </c>
      <c r="P106" s="11"/>
      <c r="Q106" s="11"/>
      <c r="R106" s="8"/>
      <c r="S106" s="4"/>
      <c r="T106" s="4"/>
      <c r="U106" s="19"/>
    </row>
    <row r="107" spans="1:21" x14ac:dyDescent="0.35">
      <c r="A107" s="9">
        <v>1571</v>
      </c>
      <c r="B107" s="10" t="s">
        <v>22</v>
      </c>
      <c r="C107" s="14">
        <v>45352</v>
      </c>
      <c r="D107" s="17" t="s">
        <v>46</v>
      </c>
      <c r="E107" s="30">
        <v>319.16515861643802</v>
      </c>
      <c r="F107" s="30"/>
      <c r="G107" s="30">
        <v>22.926519977168901</v>
      </c>
      <c r="H107" s="11"/>
      <c r="I107" s="11">
        <v>3.6597200000000001</v>
      </c>
      <c r="J107" s="11"/>
      <c r="K107" s="11">
        <v>0</v>
      </c>
      <c r="L107" s="11">
        <v>292.57891899999998</v>
      </c>
      <c r="M107" s="11">
        <v>165</v>
      </c>
      <c r="N107" s="11"/>
      <c r="O107" s="11">
        <v>165</v>
      </c>
      <c r="P107" s="11"/>
      <c r="Q107" s="11"/>
      <c r="R107" s="8"/>
      <c r="S107" s="4"/>
      <c r="T107" s="4"/>
      <c r="U107" s="19"/>
    </row>
    <row r="108" spans="1:21" x14ac:dyDescent="0.35">
      <c r="A108" s="9">
        <v>1936</v>
      </c>
      <c r="B108" s="10" t="s">
        <v>29</v>
      </c>
      <c r="C108" s="14">
        <v>45352</v>
      </c>
      <c r="D108" s="17" t="s">
        <v>46</v>
      </c>
      <c r="E108" s="30">
        <v>1087.26104973973</v>
      </c>
      <c r="F108" s="30"/>
      <c r="G108" s="30">
        <v>4.4517960045662104</v>
      </c>
      <c r="H108" s="11"/>
      <c r="I108" s="11">
        <v>34.355884050228298</v>
      </c>
      <c r="J108" s="11"/>
      <c r="K108" s="11">
        <v>0</v>
      </c>
      <c r="L108" s="11">
        <v>1048.4533699999999</v>
      </c>
      <c r="M108" s="11">
        <v>266.5</v>
      </c>
      <c r="N108" s="11"/>
      <c r="O108" s="11">
        <v>266.5</v>
      </c>
      <c r="P108" s="11"/>
      <c r="Q108" s="11"/>
      <c r="R108" s="8"/>
      <c r="S108" s="4"/>
      <c r="T108" s="4"/>
      <c r="U108" s="19"/>
    </row>
    <row r="109" spans="1:21" x14ac:dyDescent="0.35">
      <c r="A109" s="9">
        <v>2036</v>
      </c>
      <c r="B109" s="10" t="s">
        <v>34</v>
      </c>
      <c r="C109" s="14">
        <v>45352</v>
      </c>
      <c r="D109" s="17" t="s">
        <v>46</v>
      </c>
      <c r="E109" s="30">
        <v>63.6781595388128</v>
      </c>
      <c r="F109" s="30"/>
      <c r="G109" s="30">
        <v>5.9495850456620998</v>
      </c>
      <c r="H109" s="11"/>
      <c r="I109" s="11">
        <v>1.0164210182648401</v>
      </c>
      <c r="J109" s="11"/>
      <c r="K109" s="11">
        <v>0</v>
      </c>
      <c r="L109" s="11">
        <v>56.712153000000001</v>
      </c>
      <c r="M109" s="11">
        <v>16.050961999999998</v>
      </c>
      <c r="N109" s="11"/>
      <c r="O109" s="11">
        <v>16.050961999999998</v>
      </c>
      <c r="P109" s="11"/>
      <c r="Q109" s="11"/>
      <c r="R109" s="8"/>
      <c r="S109" s="4"/>
      <c r="T109" s="4"/>
      <c r="U109" s="19"/>
    </row>
    <row r="110" spans="1:21" x14ac:dyDescent="0.35">
      <c r="A110" s="9">
        <v>2556</v>
      </c>
      <c r="B110" s="10" t="s">
        <v>40</v>
      </c>
      <c r="C110" s="14">
        <v>45352</v>
      </c>
      <c r="D110" s="17" t="s">
        <v>46</v>
      </c>
      <c r="E110" s="30">
        <v>468.80082596803697</v>
      </c>
      <c r="F110" s="30"/>
      <c r="G110" s="30">
        <v>40.302580022831101</v>
      </c>
      <c r="H110" s="11"/>
      <c r="I110" s="11">
        <v>4.4641900000000003</v>
      </c>
      <c r="J110" s="11"/>
      <c r="K110" s="11">
        <v>0</v>
      </c>
      <c r="L110" s="11">
        <v>424.03405600000002</v>
      </c>
      <c r="M110" s="11">
        <v>74</v>
      </c>
      <c r="N110" s="11"/>
      <c r="O110" s="11">
        <v>74</v>
      </c>
      <c r="P110" s="11"/>
      <c r="Q110" s="11"/>
      <c r="R110" s="8"/>
      <c r="S110" s="4"/>
      <c r="T110" s="4"/>
      <c r="U110" s="19"/>
    </row>
    <row r="111" spans="1:21" x14ac:dyDescent="0.35">
      <c r="A111" s="9">
        <v>2576</v>
      </c>
      <c r="B111" s="10" t="s">
        <v>27</v>
      </c>
      <c r="C111" s="14">
        <v>45352</v>
      </c>
      <c r="D111" s="17" t="s">
        <v>46</v>
      </c>
      <c r="E111" s="30">
        <v>146.66116801826499</v>
      </c>
      <c r="F111" s="30"/>
      <c r="G111" s="30">
        <v>0</v>
      </c>
      <c r="H111" s="11"/>
      <c r="I111" s="11">
        <v>0.191853</v>
      </c>
      <c r="J111" s="11"/>
      <c r="K111" s="11">
        <v>0</v>
      </c>
      <c r="L111" s="11">
        <v>146.46931499999999</v>
      </c>
      <c r="M111" s="11">
        <v>22</v>
      </c>
      <c r="N111" s="11"/>
      <c r="O111" s="11">
        <v>22</v>
      </c>
      <c r="P111" s="11"/>
      <c r="Q111" s="11"/>
      <c r="R111" s="8"/>
      <c r="S111" s="4"/>
      <c r="T111" s="4"/>
      <c r="U111" s="19"/>
    </row>
    <row r="112" spans="1:21" x14ac:dyDescent="0.35">
      <c r="A112" s="9">
        <v>4092</v>
      </c>
      <c r="B112" s="10" t="s">
        <v>37</v>
      </c>
      <c r="C112" s="14">
        <v>45352</v>
      </c>
      <c r="D112" s="17" t="s">
        <v>46</v>
      </c>
      <c r="E112" s="30">
        <v>276.35186505479498</v>
      </c>
      <c r="F112" s="30"/>
      <c r="G112" s="30">
        <v>0</v>
      </c>
      <c r="H112" s="11"/>
      <c r="I112" s="11">
        <v>1.724826</v>
      </c>
      <c r="J112" s="11"/>
      <c r="K112" s="11">
        <v>0</v>
      </c>
      <c r="L112" s="11">
        <v>274.62703900000002</v>
      </c>
      <c r="M112" s="11">
        <v>63.99</v>
      </c>
      <c r="N112" s="11"/>
      <c r="O112" s="11">
        <v>63.99</v>
      </c>
      <c r="P112" s="11"/>
      <c r="Q112" s="11"/>
      <c r="R112" s="8"/>
      <c r="S112" s="4"/>
      <c r="T112" s="4"/>
      <c r="U112" s="19"/>
    </row>
    <row r="113" spans="1:21" x14ac:dyDescent="0.35">
      <c r="A113" s="9">
        <v>70982</v>
      </c>
      <c r="B113" s="10" t="s">
        <v>50</v>
      </c>
      <c r="C113" s="14">
        <v>45352</v>
      </c>
      <c r="D113" s="17" t="s">
        <v>46</v>
      </c>
      <c r="E113" s="30">
        <v>43.754724730593601</v>
      </c>
      <c r="F113" s="30"/>
      <c r="G113" s="30">
        <v>3.2218399543378999</v>
      </c>
      <c r="H113" s="11"/>
      <c r="I113" s="11">
        <v>0</v>
      </c>
      <c r="J113" s="11"/>
      <c r="K113" s="11">
        <v>0</v>
      </c>
      <c r="L113" s="11">
        <v>40.532885</v>
      </c>
      <c r="M113" s="11">
        <v>11.471823000000001</v>
      </c>
      <c r="N113" s="11"/>
      <c r="O113" s="11">
        <v>11.471823000000001</v>
      </c>
      <c r="P113" s="11"/>
      <c r="Q113" s="11"/>
      <c r="R113" s="8"/>
      <c r="S113" s="4"/>
      <c r="T113" s="4"/>
      <c r="U113" s="19"/>
    </row>
    <row r="114" spans="1:21" x14ac:dyDescent="0.35">
      <c r="A114" s="9">
        <v>70983</v>
      </c>
      <c r="B114" s="10" t="s">
        <v>48</v>
      </c>
      <c r="C114" s="14">
        <v>45352</v>
      </c>
      <c r="D114" s="17" t="s">
        <v>46</v>
      </c>
      <c r="E114" s="30">
        <v>28.521668707762501</v>
      </c>
      <c r="F114" s="30"/>
      <c r="G114" s="30">
        <v>5.9638349315068497</v>
      </c>
      <c r="H114" s="11"/>
      <c r="I114" s="11">
        <v>0</v>
      </c>
      <c r="J114" s="11"/>
      <c r="K114" s="11">
        <v>0</v>
      </c>
      <c r="L114" s="11">
        <v>22.557834</v>
      </c>
      <c r="M114" s="11">
        <v>6.3844329999999996</v>
      </c>
      <c r="N114" s="11"/>
      <c r="O114" s="11">
        <v>6.3844329999999996</v>
      </c>
      <c r="P114" s="11"/>
      <c r="Q114" s="11"/>
      <c r="R114" s="8"/>
      <c r="S114" s="4"/>
      <c r="T114" s="4"/>
      <c r="U114" s="19"/>
    </row>
    <row r="115" spans="1:21" x14ac:dyDescent="0.35">
      <c r="A115" s="9">
        <v>70984</v>
      </c>
      <c r="B115" s="10" t="s">
        <v>49</v>
      </c>
      <c r="C115" s="14">
        <v>45352</v>
      </c>
      <c r="D115" s="17" t="s">
        <v>46</v>
      </c>
      <c r="E115" s="30">
        <v>38.257842310502298</v>
      </c>
      <c r="F115" s="30"/>
      <c r="G115" s="30">
        <v>2.5974600456621002</v>
      </c>
      <c r="H115" s="11"/>
      <c r="I115" s="11">
        <v>0</v>
      </c>
      <c r="J115" s="11"/>
      <c r="K115" s="11">
        <v>0</v>
      </c>
      <c r="L115" s="11">
        <v>35.660381999999998</v>
      </c>
      <c r="M115" s="11">
        <v>10.092782</v>
      </c>
      <c r="N115" s="11"/>
      <c r="O115" s="11">
        <v>10.092782</v>
      </c>
      <c r="P115" s="11"/>
      <c r="Q115" s="11"/>
      <c r="R115" s="8"/>
      <c r="S115" s="4"/>
      <c r="T115" s="4"/>
      <c r="U115" s="19"/>
    </row>
    <row r="116" spans="1:21" x14ac:dyDescent="0.35">
      <c r="A116" s="9">
        <v>8</v>
      </c>
      <c r="B116" s="10" t="s">
        <v>38</v>
      </c>
      <c r="C116" s="14">
        <v>45352</v>
      </c>
      <c r="D116" s="17" t="s">
        <v>47</v>
      </c>
      <c r="E116" s="30">
        <v>64.808082488584503</v>
      </c>
      <c r="F116" s="30"/>
      <c r="G116" s="30">
        <v>2.8349199771689499</v>
      </c>
      <c r="H116" s="11"/>
      <c r="I116" s="11">
        <v>0.50703404109589001</v>
      </c>
      <c r="J116" s="11"/>
      <c r="K116" s="11">
        <v>0</v>
      </c>
      <c r="L116" s="11">
        <v>61.466127999999998</v>
      </c>
      <c r="M116" s="11">
        <v>17</v>
      </c>
      <c r="N116" s="11"/>
      <c r="O116" s="11">
        <v>17</v>
      </c>
      <c r="P116" s="11"/>
      <c r="Q116" s="11"/>
      <c r="R116" s="8"/>
      <c r="S116" s="4"/>
      <c r="T116" s="4"/>
      <c r="U116" s="19"/>
    </row>
    <row r="117" spans="1:21" x14ac:dyDescent="0.35">
      <c r="A117" s="9">
        <v>52</v>
      </c>
      <c r="B117" s="10" t="s">
        <v>39</v>
      </c>
      <c r="C117" s="14">
        <v>45352</v>
      </c>
      <c r="D117" s="17" t="s">
        <v>47</v>
      </c>
      <c r="E117" s="30">
        <v>338.37546191780802</v>
      </c>
      <c r="F117" s="30"/>
      <c r="G117" s="30">
        <v>8.4317930365296796</v>
      </c>
      <c r="H117" s="11"/>
      <c r="I117" s="11">
        <v>2.45342308675799</v>
      </c>
      <c r="J117" s="11"/>
      <c r="K117" s="11">
        <v>0</v>
      </c>
      <c r="L117" s="11">
        <v>327.49024600000001</v>
      </c>
      <c r="M117" s="11">
        <v>17</v>
      </c>
      <c r="N117" s="11"/>
      <c r="O117" s="11">
        <v>17</v>
      </c>
      <c r="P117" s="11"/>
      <c r="Q117" s="11"/>
      <c r="R117" s="8"/>
      <c r="S117" s="4"/>
      <c r="T117" s="4"/>
      <c r="U117" s="19"/>
    </row>
    <row r="118" spans="1:21" x14ac:dyDescent="0.35">
      <c r="A118" s="9">
        <v>1141</v>
      </c>
      <c r="B118" s="10" t="s">
        <v>30</v>
      </c>
      <c r="C118" s="14">
        <v>45352</v>
      </c>
      <c r="D118" s="17" t="s">
        <v>47</v>
      </c>
      <c r="E118" s="30">
        <v>2189.7593860913198</v>
      </c>
      <c r="F118" s="30"/>
      <c r="G118" s="30">
        <v>73.825197945205502</v>
      </c>
      <c r="H118" s="11"/>
      <c r="I118" s="11">
        <v>12.8391310273973</v>
      </c>
      <c r="J118" s="11"/>
      <c r="K118" s="11">
        <v>0</v>
      </c>
      <c r="L118" s="11">
        <v>2103.095057</v>
      </c>
      <c r="M118" s="11">
        <v>409</v>
      </c>
      <c r="N118" s="11"/>
      <c r="O118" s="11">
        <v>409</v>
      </c>
      <c r="P118" s="11"/>
      <c r="Q118" s="11"/>
      <c r="R118" s="8"/>
      <c r="S118" s="4"/>
      <c r="T118" s="4"/>
      <c r="U118" s="19"/>
    </row>
    <row r="119" spans="1:21" x14ac:dyDescent="0.35">
      <c r="A119" s="9">
        <v>1571</v>
      </c>
      <c r="B119" s="10" t="s">
        <v>22</v>
      </c>
      <c r="C119" s="14">
        <v>45352</v>
      </c>
      <c r="D119" s="17" t="s">
        <v>47</v>
      </c>
      <c r="E119" s="30">
        <v>319.16515861643802</v>
      </c>
      <c r="F119" s="30"/>
      <c r="G119" s="30">
        <v>22.926519977168901</v>
      </c>
      <c r="H119" s="11"/>
      <c r="I119" s="11">
        <v>3.6597200000000001</v>
      </c>
      <c r="J119" s="11"/>
      <c r="K119" s="11">
        <v>0</v>
      </c>
      <c r="L119" s="11">
        <v>292.57891899999998</v>
      </c>
      <c r="M119" s="11">
        <v>163</v>
      </c>
      <c r="N119" s="11"/>
      <c r="O119" s="11">
        <v>163</v>
      </c>
      <c r="P119" s="11"/>
      <c r="Q119" s="11"/>
      <c r="R119" s="8"/>
      <c r="S119" s="4"/>
      <c r="T119" s="4"/>
      <c r="U119" s="19"/>
    </row>
    <row r="120" spans="1:21" x14ac:dyDescent="0.35">
      <c r="A120" s="9">
        <v>1936</v>
      </c>
      <c r="B120" s="10" t="s">
        <v>29</v>
      </c>
      <c r="C120" s="14">
        <v>45352</v>
      </c>
      <c r="D120" s="17" t="s">
        <v>47</v>
      </c>
      <c r="E120" s="30">
        <v>1087.26104973973</v>
      </c>
      <c r="F120" s="30"/>
      <c r="G120" s="30">
        <v>4.4517960045662104</v>
      </c>
      <c r="H120" s="11"/>
      <c r="I120" s="11">
        <v>34.355884050228298</v>
      </c>
      <c r="J120" s="11"/>
      <c r="K120" s="11">
        <v>0</v>
      </c>
      <c r="L120" s="11">
        <v>1048.4533699999999</v>
      </c>
      <c r="M120" s="11">
        <v>362.9</v>
      </c>
      <c r="N120" s="11"/>
      <c r="O120" s="11">
        <v>362.9</v>
      </c>
      <c r="P120" s="11"/>
      <c r="Q120" s="11"/>
      <c r="R120" s="8"/>
      <c r="S120" s="4"/>
      <c r="T120" s="4"/>
      <c r="U120" s="19"/>
    </row>
    <row r="121" spans="1:21" x14ac:dyDescent="0.35">
      <c r="A121" s="9">
        <v>2036</v>
      </c>
      <c r="B121" s="10" t="s">
        <v>34</v>
      </c>
      <c r="C121" s="14">
        <v>45352</v>
      </c>
      <c r="D121" s="17" t="s">
        <v>47</v>
      </c>
      <c r="E121" s="30">
        <v>63.6781595388128</v>
      </c>
      <c r="F121" s="30"/>
      <c r="G121" s="30">
        <v>5.9495850456620998</v>
      </c>
      <c r="H121" s="11"/>
      <c r="I121" s="11">
        <v>1.0164210182648401</v>
      </c>
      <c r="J121" s="11"/>
      <c r="K121" s="11">
        <v>0</v>
      </c>
      <c r="L121" s="11">
        <v>56.712153000000001</v>
      </c>
      <c r="M121" s="11">
        <v>13.132605</v>
      </c>
      <c r="N121" s="11"/>
      <c r="O121" s="11">
        <v>13.132605</v>
      </c>
      <c r="P121" s="11"/>
      <c r="Q121" s="11"/>
      <c r="R121" s="8"/>
      <c r="S121" s="4"/>
      <c r="T121" s="4"/>
      <c r="U121" s="19"/>
    </row>
    <row r="122" spans="1:21" x14ac:dyDescent="0.35">
      <c r="A122" s="9">
        <v>2556</v>
      </c>
      <c r="B122" s="10" t="s">
        <v>40</v>
      </c>
      <c r="C122" s="14">
        <v>45352</v>
      </c>
      <c r="D122" s="17" t="s">
        <v>47</v>
      </c>
      <c r="E122" s="30">
        <v>468.80082596803697</v>
      </c>
      <c r="F122" s="30"/>
      <c r="G122" s="30">
        <v>40.302580022831101</v>
      </c>
      <c r="H122" s="11"/>
      <c r="I122" s="11">
        <v>4.4641900000000003</v>
      </c>
      <c r="J122" s="11"/>
      <c r="K122" s="11">
        <v>0</v>
      </c>
      <c r="L122" s="11">
        <v>424.03405600000002</v>
      </c>
      <c r="M122" s="11">
        <v>68</v>
      </c>
      <c r="N122" s="11"/>
      <c r="O122" s="11">
        <v>68</v>
      </c>
      <c r="P122" s="11"/>
      <c r="Q122" s="11"/>
      <c r="R122" s="8"/>
      <c r="S122" s="4"/>
      <c r="T122" s="4"/>
      <c r="U122" s="19"/>
    </row>
    <row r="123" spans="1:21" x14ac:dyDescent="0.35">
      <c r="A123" s="9">
        <v>2576</v>
      </c>
      <c r="B123" s="10" t="s">
        <v>27</v>
      </c>
      <c r="C123" s="14">
        <v>45352</v>
      </c>
      <c r="D123" s="17" t="s">
        <v>47</v>
      </c>
      <c r="E123" s="30">
        <v>146.66116801826499</v>
      </c>
      <c r="F123" s="30"/>
      <c r="G123" s="30">
        <v>0</v>
      </c>
      <c r="H123" s="11"/>
      <c r="I123" s="11">
        <v>0.191853</v>
      </c>
      <c r="J123" s="11"/>
      <c r="K123" s="11">
        <v>0</v>
      </c>
      <c r="L123" s="11">
        <v>146.46931499999999</v>
      </c>
      <c r="M123" s="11">
        <v>20</v>
      </c>
      <c r="N123" s="11"/>
      <c r="O123" s="11">
        <v>20</v>
      </c>
      <c r="P123" s="11"/>
      <c r="Q123" s="11"/>
      <c r="R123" s="8"/>
      <c r="S123" s="4"/>
      <c r="T123" s="4"/>
      <c r="U123" s="19"/>
    </row>
    <row r="124" spans="1:21" x14ac:dyDescent="0.35">
      <c r="A124" s="9">
        <v>4092</v>
      </c>
      <c r="B124" s="10" t="s">
        <v>37</v>
      </c>
      <c r="C124" s="14">
        <v>45352</v>
      </c>
      <c r="D124" s="17" t="s">
        <v>47</v>
      </c>
      <c r="E124" s="30">
        <v>276.35186505479498</v>
      </c>
      <c r="F124" s="30"/>
      <c r="G124" s="30">
        <v>0</v>
      </c>
      <c r="H124" s="11"/>
      <c r="I124" s="11">
        <v>1.724826</v>
      </c>
      <c r="J124" s="11"/>
      <c r="K124" s="11">
        <v>0</v>
      </c>
      <c r="L124" s="11">
        <v>274.62703900000002</v>
      </c>
      <c r="M124" s="11">
        <v>55.55</v>
      </c>
      <c r="N124" s="11"/>
      <c r="O124" s="11">
        <v>55.55</v>
      </c>
      <c r="P124" s="11"/>
      <c r="Q124" s="11"/>
      <c r="R124" s="8"/>
      <c r="S124" s="4"/>
      <c r="T124" s="4"/>
      <c r="U124" s="19"/>
    </row>
    <row r="125" spans="1:21" x14ac:dyDescent="0.35">
      <c r="A125" s="9">
        <v>70982</v>
      </c>
      <c r="B125" s="10" t="s">
        <v>50</v>
      </c>
      <c r="C125" s="14">
        <v>45352</v>
      </c>
      <c r="D125" s="17" t="s">
        <v>47</v>
      </c>
      <c r="E125" s="30">
        <v>43.754724730593601</v>
      </c>
      <c r="F125" s="30"/>
      <c r="G125" s="30">
        <v>3.2218399543378999</v>
      </c>
      <c r="H125" s="11"/>
      <c r="I125" s="11">
        <v>0</v>
      </c>
      <c r="J125" s="11"/>
      <c r="K125" s="11">
        <v>0</v>
      </c>
      <c r="L125" s="11">
        <v>40.532885</v>
      </c>
      <c r="M125" s="11">
        <v>9.386037</v>
      </c>
      <c r="N125" s="11"/>
      <c r="O125" s="11">
        <v>9.386037</v>
      </c>
      <c r="P125" s="11"/>
      <c r="Q125" s="11"/>
      <c r="R125" s="8"/>
      <c r="S125" s="4"/>
      <c r="T125" s="4"/>
      <c r="U125" s="19"/>
    </row>
    <row r="126" spans="1:21" x14ac:dyDescent="0.35">
      <c r="A126" s="9">
        <v>70983</v>
      </c>
      <c r="B126" s="10" t="s">
        <v>48</v>
      </c>
      <c r="C126" s="14">
        <v>45352</v>
      </c>
      <c r="D126" s="17" t="s">
        <v>47</v>
      </c>
      <c r="E126" s="30">
        <v>28.521668707762501</v>
      </c>
      <c r="F126" s="30"/>
      <c r="G126" s="30">
        <v>5.9638349315068497</v>
      </c>
      <c r="H126" s="11"/>
      <c r="I126" s="11">
        <v>0</v>
      </c>
      <c r="J126" s="11"/>
      <c r="K126" s="11">
        <v>0</v>
      </c>
      <c r="L126" s="11">
        <v>22.557834</v>
      </c>
      <c r="M126" s="11">
        <v>5.2236269999999996</v>
      </c>
      <c r="N126" s="11"/>
      <c r="O126" s="11">
        <v>5.2236269999999996</v>
      </c>
      <c r="P126" s="11"/>
      <c r="Q126" s="11"/>
      <c r="R126" s="8"/>
      <c r="S126" s="4"/>
      <c r="T126" s="4"/>
      <c r="U126" s="19"/>
    </row>
    <row r="127" spans="1:21" x14ac:dyDescent="0.35">
      <c r="A127" s="9">
        <v>70984</v>
      </c>
      <c r="B127" s="10" t="s">
        <v>49</v>
      </c>
      <c r="C127" s="14">
        <v>45352</v>
      </c>
      <c r="D127" s="17" t="s">
        <v>47</v>
      </c>
      <c r="E127" s="30">
        <v>38.257842310502298</v>
      </c>
      <c r="F127" s="30"/>
      <c r="G127" s="30">
        <v>2.5974600456621002</v>
      </c>
      <c r="H127" s="11"/>
      <c r="I127" s="11">
        <v>0</v>
      </c>
      <c r="J127" s="11"/>
      <c r="K127" s="11">
        <v>0</v>
      </c>
      <c r="L127" s="11">
        <v>35.660381999999998</v>
      </c>
      <c r="M127" s="11">
        <v>8.2577309999999997</v>
      </c>
      <c r="N127" s="11"/>
      <c r="O127" s="11">
        <v>8.2577309999999997</v>
      </c>
      <c r="P127" s="11"/>
      <c r="Q127" s="11"/>
      <c r="R127" s="8"/>
      <c r="S127" s="4"/>
      <c r="T127" s="4"/>
      <c r="U127" s="19"/>
    </row>
    <row r="128" spans="1:21" s="37" customFormat="1" x14ac:dyDescent="0.35">
      <c r="A128" s="32" t="s">
        <v>61</v>
      </c>
      <c r="B128" s="34"/>
      <c r="C128" s="35"/>
      <c r="D128" s="36"/>
      <c r="E128" s="33">
        <v>68997.087210676371</v>
      </c>
      <c r="F128" s="33"/>
      <c r="G128" s="33">
        <v>3463.0155137866855</v>
      </c>
      <c r="H128" s="33"/>
      <c r="I128" s="33">
        <v>1023.7919994979171</v>
      </c>
      <c r="J128" s="33"/>
      <c r="K128" s="33">
        <v>1250.8664248633875</v>
      </c>
      <c r="L128" s="33">
        <v>63259.294624000016</v>
      </c>
      <c r="M128" s="33">
        <v>14338.069999999994</v>
      </c>
      <c r="N128" s="33"/>
      <c r="O128" s="33">
        <v>14338.069999999994</v>
      </c>
      <c r="P128" s="33">
        <v>72</v>
      </c>
      <c r="Q128" s="33"/>
      <c r="R128" s="33"/>
      <c r="S128" s="33"/>
      <c r="T128" s="33"/>
      <c r="U128" s="33">
        <v>72</v>
      </c>
    </row>
    <row r="131" spans="6:6" x14ac:dyDescent="0.35">
      <c r="F131" s="31"/>
    </row>
  </sheetData>
  <mergeCells count="1">
    <mergeCell ref="A1:U1"/>
  </mergeCells>
  <phoneticPr fontId="12" type="noConversion"/>
  <pageMargins left="0.25" right="0.25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A0041-E135-484B-B8EA-A7E8E7BFEAD9}">
  <dimension ref="A1:G82"/>
  <sheetViews>
    <sheetView showGridLines="0" zoomScale="85" zoomScaleNormal="85" workbookViewId="0">
      <pane ySplit="3" topLeftCell="A4" activePane="bottomLeft" state="frozen"/>
      <selection pane="bottomLeft" activeCell="A2" sqref="A2"/>
    </sheetView>
  </sheetViews>
  <sheetFormatPr defaultRowHeight="14.5" x14ac:dyDescent="0.35"/>
  <cols>
    <col min="1" max="1" width="10.453125" bestFit="1" customWidth="1"/>
    <col min="2" max="2" width="11.453125" bestFit="1" customWidth="1"/>
    <col min="3" max="3" width="19" bestFit="1" customWidth="1"/>
    <col min="4" max="4" width="15.26953125" bestFit="1" customWidth="1"/>
    <col min="5" max="5" width="18.1796875" style="1" customWidth="1"/>
    <col min="7" max="7" width="92" style="6" bestFit="1" customWidth="1"/>
  </cols>
  <sheetData>
    <row r="1" spans="1:7" ht="18.5" x14ac:dyDescent="0.35">
      <c r="A1" s="41" t="s">
        <v>62</v>
      </c>
      <c r="B1" s="42"/>
      <c r="C1" s="42"/>
      <c r="D1" s="42"/>
      <c r="E1" s="42"/>
      <c r="G1" s="20"/>
    </row>
    <row r="2" spans="1:7" x14ac:dyDescent="0.35">
      <c r="G2" s="21"/>
    </row>
    <row r="3" spans="1:7" ht="25.5" customHeight="1" x14ac:dyDescent="0.35">
      <c r="A3" s="2" t="s">
        <v>1</v>
      </c>
      <c r="B3" s="2" t="s">
        <v>2</v>
      </c>
      <c r="C3" s="2" t="s">
        <v>51</v>
      </c>
      <c r="D3" s="2" t="s">
        <v>52</v>
      </c>
      <c r="E3" s="3" t="s">
        <v>53</v>
      </c>
      <c r="G3" s="22"/>
    </row>
    <row r="4" spans="1:7" x14ac:dyDescent="0.35">
      <c r="A4" s="23">
        <v>45352</v>
      </c>
      <c r="B4" s="24" t="s">
        <v>42</v>
      </c>
      <c r="C4" s="24" t="s">
        <v>54</v>
      </c>
      <c r="D4" s="25" t="s">
        <v>55</v>
      </c>
      <c r="E4" s="38">
        <v>0.198356</v>
      </c>
      <c r="G4" s="22"/>
    </row>
    <row r="5" spans="1:7" x14ac:dyDescent="0.35">
      <c r="A5" s="23">
        <v>45352</v>
      </c>
      <c r="B5" s="24" t="s">
        <v>42</v>
      </c>
      <c r="C5" s="24" t="s">
        <v>54</v>
      </c>
      <c r="D5" s="25" t="s">
        <v>56</v>
      </c>
      <c r="E5" s="38">
        <v>0.12751499999999999</v>
      </c>
      <c r="G5" s="22"/>
    </row>
    <row r="6" spans="1:7" x14ac:dyDescent="0.35">
      <c r="A6" s="23">
        <v>45352</v>
      </c>
      <c r="B6" s="24" t="s">
        <v>42</v>
      </c>
      <c r="C6" s="24" t="s">
        <v>21</v>
      </c>
      <c r="D6" s="25" t="s">
        <v>55</v>
      </c>
      <c r="E6" s="38">
        <v>8.8738999999999998E-2</v>
      </c>
      <c r="G6" s="22"/>
    </row>
    <row r="7" spans="1:7" x14ac:dyDescent="0.35">
      <c r="A7" s="23">
        <v>45352</v>
      </c>
      <c r="B7" s="24" t="s">
        <v>42</v>
      </c>
      <c r="C7" s="24" t="s">
        <v>21</v>
      </c>
      <c r="D7" s="25" t="s">
        <v>56</v>
      </c>
      <c r="E7" s="38">
        <v>5.7045999999999999E-2</v>
      </c>
      <c r="G7" s="22"/>
    </row>
    <row r="8" spans="1:7" x14ac:dyDescent="0.35">
      <c r="A8" s="23">
        <v>45352</v>
      </c>
      <c r="B8" s="24" t="s">
        <v>42</v>
      </c>
      <c r="C8" s="24" t="s">
        <v>24</v>
      </c>
      <c r="D8" s="25" t="s">
        <v>55</v>
      </c>
      <c r="E8" s="38">
        <v>1.727789</v>
      </c>
      <c r="G8" s="22"/>
    </row>
    <row r="9" spans="1:7" x14ac:dyDescent="0.35">
      <c r="A9" s="23">
        <v>45352</v>
      </c>
      <c r="B9" s="24" t="s">
        <v>42</v>
      </c>
      <c r="C9" s="24" t="s">
        <v>24</v>
      </c>
      <c r="D9" s="25" t="s">
        <v>56</v>
      </c>
      <c r="E9" s="38">
        <v>1.110722</v>
      </c>
      <c r="G9" s="22"/>
    </row>
    <row r="10" spans="1:7" x14ac:dyDescent="0.35">
      <c r="A10" s="23">
        <v>45352</v>
      </c>
      <c r="B10" s="24" t="s">
        <v>42</v>
      </c>
      <c r="C10" s="24" t="s">
        <v>37</v>
      </c>
      <c r="D10" s="25" t="s">
        <v>55</v>
      </c>
      <c r="E10" s="38">
        <v>0.38387199999999999</v>
      </c>
      <c r="G10" s="22"/>
    </row>
    <row r="11" spans="1:7" x14ac:dyDescent="0.35">
      <c r="A11" s="23">
        <v>45352</v>
      </c>
      <c r="B11" s="24" t="s">
        <v>42</v>
      </c>
      <c r="C11" s="24" t="s">
        <v>37</v>
      </c>
      <c r="D11" s="25" t="s">
        <v>56</v>
      </c>
      <c r="E11" s="38">
        <v>0.24677499999999999</v>
      </c>
      <c r="G11" s="22"/>
    </row>
    <row r="12" spans="1:7" x14ac:dyDescent="0.35">
      <c r="A12" s="23">
        <v>45352</v>
      </c>
      <c r="B12" s="24" t="s">
        <v>42</v>
      </c>
      <c r="C12" s="24" t="s">
        <v>22</v>
      </c>
      <c r="D12" s="25" t="s">
        <v>55</v>
      </c>
      <c r="E12" s="38">
        <v>1.273657</v>
      </c>
      <c r="G12" s="22"/>
    </row>
    <row r="13" spans="1:7" x14ac:dyDescent="0.35">
      <c r="A13" s="23">
        <v>45352</v>
      </c>
      <c r="B13" s="24" t="s">
        <v>42</v>
      </c>
      <c r="C13" s="24" t="s">
        <v>22</v>
      </c>
      <c r="D13" s="25" t="s">
        <v>56</v>
      </c>
      <c r="E13" s="38">
        <v>0.81877999999999995</v>
      </c>
      <c r="G13" s="22"/>
    </row>
    <row r="14" spans="1:7" x14ac:dyDescent="0.35">
      <c r="A14" s="23">
        <v>45352</v>
      </c>
      <c r="B14" s="24" t="s">
        <v>42</v>
      </c>
      <c r="C14" s="24" t="s">
        <v>29</v>
      </c>
      <c r="D14" s="25" t="s">
        <v>55</v>
      </c>
      <c r="E14" s="38">
        <v>0.49850100000000003</v>
      </c>
      <c r="G14" s="22"/>
    </row>
    <row r="15" spans="1:7" x14ac:dyDescent="0.35">
      <c r="A15" s="23">
        <v>45352</v>
      </c>
      <c r="B15" s="24" t="s">
        <v>42</v>
      </c>
      <c r="C15" s="24" t="s">
        <v>29</v>
      </c>
      <c r="D15" s="25" t="s">
        <v>56</v>
      </c>
      <c r="E15" s="38">
        <v>0.320465</v>
      </c>
      <c r="G15" s="22"/>
    </row>
    <row r="16" spans="1:7" x14ac:dyDescent="0.35">
      <c r="A16" s="23">
        <v>45352</v>
      </c>
      <c r="B16" s="24" t="s">
        <v>42</v>
      </c>
      <c r="C16" s="24" t="s">
        <v>30</v>
      </c>
      <c r="D16" s="25" t="s">
        <v>55</v>
      </c>
      <c r="E16" s="38">
        <v>0.89782399999999996</v>
      </c>
      <c r="G16" s="22"/>
    </row>
    <row r="17" spans="1:7" x14ac:dyDescent="0.35">
      <c r="A17" s="23">
        <v>45352</v>
      </c>
      <c r="B17" s="24" t="s">
        <v>42</v>
      </c>
      <c r="C17" s="24" t="s">
        <v>30</v>
      </c>
      <c r="D17" s="25" t="s">
        <v>56</v>
      </c>
      <c r="E17" s="38">
        <v>0.57717300000000005</v>
      </c>
      <c r="G17" s="22"/>
    </row>
    <row r="18" spans="1:7" x14ac:dyDescent="0.35">
      <c r="A18" s="23">
        <v>45352</v>
      </c>
      <c r="B18" s="24" t="s">
        <v>42</v>
      </c>
      <c r="C18" s="24" t="s">
        <v>31</v>
      </c>
      <c r="D18" s="25" t="s">
        <v>55</v>
      </c>
      <c r="E18" s="38">
        <v>0.66814799999999996</v>
      </c>
      <c r="G18" s="22"/>
    </row>
    <row r="19" spans="1:7" x14ac:dyDescent="0.35">
      <c r="A19" s="23">
        <v>45352</v>
      </c>
      <c r="B19" s="24" t="s">
        <v>42</v>
      </c>
      <c r="C19" s="24" t="s">
        <v>31</v>
      </c>
      <c r="D19" s="25" t="s">
        <v>56</v>
      </c>
      <c r="E19" s="38">
        <v>0.42952400000000002</v>
      </c>
      <c r="G19" s="22"/>
    </row>
    <row r="20" spans="1:7" x14ac:dyDescent="0.35">
      <c r="A20" s="23">
        <v>45352</v>
      </c>
      <c r="B20" s="24" t="s">
        <v>42</v>
      </c>
      <c r="C20" s="24" t="s">
        <v>23</v>
      </c>
      <c r="D20" s="25" t="s">
        <v>55</v>
      </c>
      <c r="E20" s="38">
        <v>0.99178299999999997</v>
      </c>
      <c r="G20" s="22"/>
    </row>
    <row r="21" spans="1:7" x14ac:dyDescent="0.35">
      <c r="A21" s="23">
        <v>45352</v>
      </c>
      <c r="B21" s="24" t="s">
        <v>42</v>
      </c>
      <c r="C21" s="24" t="s">
        <v>23</v>
      </c>
      <c r="D21" s="25" t="s">
        <v>56</v>
      </c>
      <c r="E21" s="38">
        <v>0.63757399999999997</v>
      </c>
      <c r="G21" s="22"/>
    </row>
    <row r="22" spans="1:7" x14ac:dyDescent="0.35">
      <c r="A22" s="23">
        <v>45352</v>
      </c>
      <c r="B22" s="24" t="s">
        <v>42</v>
      </c>
      <c r="C22" s="24" t="s">
        <v>25</v>
      </c>
      <c r="D22" s="25" t="s">
        <v>55</v>
      </c>
      <c r="E22" s="38">
        <v>0.48545100000000002</v>
      </c>
      <c r="G22" s="22"/>
    </row>
    <row r="23" spans="1:7" x14ac:dyDescent="0.35">
      <c r="A23" s="23">
        <v>45352</v>
      </c>
      <c r="B23" s="24" t="s">
        <v>42</v>
      </c>
      <c r="C23" s="24" t="s">
        <v>25</v>
      </c>
      <c r="D23" s="25" t="s">
        <v>56</v>
      </c>
      <c r="E23" s="38">
        <v>0.31207600000000002</v>
      </c>
      <c r="G23" s="22"/>
    </row>
    <row r="24" spans="1:7" x14ac:dyDescent="0.35">
      <c r="A24" s="23">
        <v>45352</v>
      </c>
      <c r="B24" s="24" t="s">
        <v>42</v>
      </c>
      <c r="C24" s="24" t="s">
        <v>32</v>
      </c>
      <c r="D24" s="25" t="s">
        <v>55</v>
      </c>
      <c r="E24" s="38">
        <v>0.73600699999999997</v>
      </c>
      <c r="G24" s="22"/>
    </row>
    <row r="25" spans="1:7" x14ac:dyDescent="0.35">
      <c r="A25" s="23">
        <v>45352</v>
      </c>
      <c r="B25" s="24" t="s">
        <v>42</v>
      </c>
      <c r="C25" s="24" t="s">
        <v>32</v>
      </c>
      <c r="D25" s="25" t="s">
        <v>56</v>
      </c>
      <c r="E25" s="38">
        <v>0.47314699999999998</v>
      </c>
      <c r="G25" s="22"/>
    </row>
    <row r="26" spans="1:7" x14ac:dyDescent="0.35">
      <c r="A26" s="23">
        <v>45352</v>
      </c>
      <c r="B26" s="24" t="s">
        <v>42</v>
      </c>
      <c r="C26" s="24" t="s">
        <v>27</v>
      </c>
      <c r="D26" s="25" t="s">
        <v>55</v>
      </c>
      <c r="E26" s="38">
        <v>0.193137</v>
      </c>
      <c r="G26" s="22"/>
    </row>
    <row r="27" spans="1:7" x14ac:dyDescent="0.35">
      <c r="A27" s="23">
        <v>45352</v>
      </c>
      <c r="B27" s="24" t="s">
        <v>42</v>
      </c>
      <c r="C27" s="24" t="s">
        <v>27</v>
      </c>
      <c r="D27" s="25" t="s">
        <v>56</v>
      </c>
      <c r="E27" s="38">
        <v>0.12415900000000001</v>
      </c>
      <c r="G27" s="22"/>
    </row>
    <row r="28" spans="1:7" x14ac:dyDescent="0.35">
      <c r="A28" s="23">
        <v>45352</v>
      </c>
      <c r="B28" s="24" t="s">
        <v>42</v>
      </c>
      <c r="C28" s="24" t="s">
        <v>48</v>
      </c>
      <c r="D28" s="25" t="s">
        <v>55</v>
      </c>
      <c r="E28" s="38">
        <v>6.4294000000000004E-2</v>
      </c>
      <c r="G28" s="22"/>
    </row>
    <row r="29" spans="1:7" x14ac:dyDescent="0.35">
      <c r="A29" s="23">
        <v>45352</v>
      </c>
      <c r="B29" s="24" t="s">
        <v>42</v>
      </c>
      <c r="C29" s="24" t="s">
        <v>48</v>
      </c>
      <c r="D29" s="25" t="s">
        <v>56</v>
      </c>
      <c r="E29" s="38">
        <v>4.1332000000000001E-2</v>
      </c>
      <c r="G29" s="22"/>
    </row>
    <row r="30" spans="1:7" x14ac:dyDescent="0.35">
      <c r="A30" s="23">
        <v>45352</v>
      </c>
      <c r="B30" s="24" t="s">
        <v>42</v>
      </c>
      <c r="C30" s="24" t="s">
        <v>38</v>
      </c>
      <c r="D30" s="25" t="s">
        <v>55</v>
      </c>
      <c r="E30" s="38">
        <v>0.17225699999999999</v>
      </c>
      <c r="G30" s="22"/>
    </row>
    <row r="31" spans="1:7" x14ac:dyDescent="0.35">
      <c r="A31" s="23">
        <v>45352</v>
      </c>
      <c r="B31" s="24" t="s">
        <v>42</v>
      </c>
      <c r="C31" s="24" t="s">
        <v>38</v>
      </c>
      <c r="D31" s="25" t="s">
        <v>56</v>
      </c>
      <c r="E31" s="38">
        <v>0.110737</v>
      </c>
      <c r="G31" s="22"/>
    </row>
    <row r="32" spans="1:7" x14ac:dyDescent="0.35">
      <c r="A32" s="23">
        <v>45352</v>
      </c>
      <c r="B32" s="24" t="s">
        <v>42</v>
      </c>
      <c r="C32" s="24" t="s">
        <v>39</v>
      </c>
      <c r="D32" s="25" t="s">
        <v>55</v>
      </c>
      <c r="E32" s="38">
        <v>0.62638899999999997</v>
      </c>
      <c r="G32" s="22"/>
    </row>
    <row r="33" spans="1:7" x14ac:dyDescent="0.35">
      <c r="A33" s="23">
        <v>45352</v>
      </c>
      <c r="B33" s="24" t="s">
        <v>42</v>
      </c>
      <c r="C33" s="24" t="s">
        <v>39</v>
      </c>
      <c r="D33" s="25" t="s">
        <v>56</v>
      </c>
      <c r="E33" s="38">
        <v>0.40267799999999998</v>
      </c>
      <c r="G33" s="22"/>
    </row>
    <row r="34" spans="1:7" x14ac:dyDescent="0.35">
      <c r="A34" s="23">
        <v>45352</v>
      </c>
      <c r="B34" s="24" t="s">
        <v>42</v>
      </c>
      <c r="C34" s="24" t="s">
        <v>33</v>
      </c>
      <c r="D34" s="25" t="s">
        <v>55</v>
      </c>
      <c r="E34" s="38">
        <v>1.3676159999999999</v>
      </c>
      <c r="G34" s="22"/>
    </row>
    <row r="35" spans="1:7" x14ac:dyDescent="0.35">
      <c r="A35" s="23">
        <v>45352</v>
      </c>
      <c r="B35" s="24" t="s">
        <v>42</v>
      </c>
      <c r="C35" s="24" t="s">
        <v>33</v>
      </c>
      <c r="D35" s="25" t="s">
        <v>56</v>
      </c>
      <c r="E35" s="38">
        <v>0.87918099999999999</v>
      </c>
      <c r="G35" s="22"/>
    </row>
    <row r="36" spans="1:7" x14ac:dyDescent="0.35">
      <c r="A36" s="23">
        <v>45352</v>
      </c>
      <c r="B36" s="24" t="s">
        <v>42</v>
      </c>
      <c r="C36" s="24" t="s">
        <v>49</v>
      </c>
      <c r="D36" s="25" t="s">
        <v>55</v>
      </c>
      <c r="E36" s="38">
        <v>8.0478999999999995E-2</v>
      </c>
      <c r="G36" s="22"/>
    </row>
    <row r="37" spans="1:7" x14ac:dyDescent="0.35">
      <c r="A37" s="23">
        <v>45352</v>
      </c>
      <c r="B37" s="24" t="s">
        <v>42</v>
      </c>
      <c r="C37" s="24" t="s">
        <v>49</v>
      </c>
      <c r="D37" s="25" t="s">
        <v>56</v>
      </c>
      <c r="E37" s="38">
        <v>5.1735999999999997E-2</v>
      </c>
      <c r="G37" s="22"/>
    </row>
    <row r="38" spans="1:7" x14ac:dyDescent="0.35">
      <c r="A38" s="23">
        <v>45352</v>
      </c>
      <c r="B38" s="24" t="s">
        <v>42</v>
      </c>
      <c r="C38" s="24" t="s">
        <v>40</v>
      </c>
      <c r="D38" s="25" t="s">
        <v>55</v>
      </c>
      <c r="E38" s="38">
        <v>0.64204899999999998</v>
      </c>
      <c r="G38" s="22"/>
    </row>
    <row r="39" spans="1:7" x14ac:dyDescent="0.35">
      <c r="A39" s="23">
        <v>45352</v>
      </c>
      <c r="B39" s="24" t="s">
        <v>42</v>
      </c>
      <c r="C39" s="24" t="s">
        <v>40</v>
      </c>
      <c r="D39" s="25" t="s">
        <v>56</v>
      </c>
      <c r="E39" s="38">
        <v>0.41274499999999997</v>
      </c>
      <c r="G39" s="22"/>
    </row>
    <row r="40" spans="1:7" x14ac:dyDescent="0.35">
      <c r="A40" s="23">
        <v>45352</v>
      </c>
      <c r="B40" s="24" t="s">
        <v>42</v>
      </c>
      <c r="C40" s="24" t="s">
        <v>41</v>
      </c>
      <c r="D40" s="25" t="s">
        <v>55</v>
      </c>
      <c r="E40" s="38">
        <v>0.10961799999999999</v>
      </c>
      <c r="G40" s="22"/>
    </row>
    <row r="41" spans="1:7" x14ac:dyDescent="0.35">
      <c r="A41" s="23">
        <v>45352</v>
      </c>
      <c r="B41" s="24" t="s">
        <v>42</v>
      </c>
      <c r="C41" s="24" t="s">
        <v>41</v>
      </c>
      <c r="D41" s="25" t="s">
        <v>56</v>
      </c>
      <c r="E41" s="38">
        <v>7.0469000000000004E-2</v>
      </c>
      <c r="G41" s="22"/>
    </row>
    <row r="42" spans="1:7" x14ac:dyDescent="0.35">
      <c r="A42" s="23">
        <v>45352</v>
      </c>
      <c r="B42" s="24" t="s">
        <v>42</v>
      </c>
      <c r="C42" s="24" t="s">
        <v>34</v>
      </c>
      <c r="D42" s="25" t="s">
        <v>55</v>
      </c>
      <c r="E42" s="38">
        <v>0.13412099999999999</v>
      </c>
      <c r="G42" s="22"/>
    </row>
    <row r="43" spans="1:7" x14ac:dyDescent="0.35">
      <c r="A43" s="23">
        <v>45352</v>
      </c>
      <c r="B43" s="24" t="s">
        <v>42</v>
      </c>
      <c r="C43" s="24" t="s">
        <v>34</v>
      </c>
      <c r="D43" s="25" t="s">
        <v>56</v>
      </c>
      <c r="E43" s="38">
        <v>8.6221000000000006E-2</v>
      </c>
      <c r="G43" s="22"/>
    </row>
    <row r="44" spans="1:7" x14ac:dyDescent="0.35">
      <c r="A44" s="23">
        <v>45352</v>
      </c>
      <c r="B44" s="24" t="s">
        <v>42</v>
      </c>
      <c r="C44" s="24" t="s">
        <v>50</v>
      </c>
      <c r="D44" s="25" t="s">
        <v>55</v>
      </c>
      <c r="E44" s="38">
        <v>9.1719999999999996E-2</v>
      </c>
      <c r="G44" s="22"/>
    </row>
    <row r="45" spans="1:7" x14ac:dyDescent="0.35">
      <c r="A45" s="23">
        <v>45352</v>
      </c>
      <c r="B45" s="24" t="s">
        <v>42</v>
      </c>
      <c r="C45" s="24" t="s">
        <v>50</v>
      </c>
      <c r="D45" s="25" t="s">
        <v>56</v>
      </c>
      <c r="E45" s="38">
        <v>5.8963000000000002E-2</v>
      </c>
      <c r="G45" s="22"/>
    </row>
    <row r="46" spans="1:7" x14ac:dyDescent="0.35">
      <c r="A46" s="23">
        <v>45352</v>
      </c>
      <c r="B46" s="24" t="s">
        <v>42</v>
      </c>
      <c r="C46" s="24" t="s">
        <v>28</v>
      </c>
      <c r="D46" s="25" t="s">
        <v>55</v>
      </c>
      <c r="E46" s="38">
        <v>2.5681940000000001</v>
      </c>
      <c r="G46" s="22"/>
    </row>
    <row r="47" spans="1:7" x14ac:dyDescent="0.35">
      <c r="A47" s="23">
        <v>45352</v>
      </c>
      <c r="B47" s="24" t="s">
        <v>42</v>
      </c>
      <c r="C47" s="24" t="s">
        <v>28</v>
      </c>
      <c r="D47" s="25" t="s">
        <v>56</v>
      </c>
      <c r="E47" s="38">
        <v>1.6509819999999999</v>
      </c>
      <c r="G47" s="22"/>
    </row>
    <row r="48" spans="1:7" x14ac:dyDescent="0.35">
      <c r="A48" s="23">
        <v>45352</v>
      </c>
      <c r="B48" s="24" t="s">
        <v>43</v>
      </c>
      <c r="C48" s="24" t="s">
        <v>24</v>
      </c>
      <c r="D48" s="25" t="s">
        <v>55</v>
      </c>
      <c r="E48" s="38">
        <v>3.2532109999999999</v>
      </c>
      <c r="G48" s="22"/>
    </row>
    <row r="49" spans="1:7" x14ac:dyDescent="0.35">
      <c r="A49" s="23">
        <v>45352</v>
      </c>
      <c r="B49" s="24" t="s">
        <v>43</v>
      </c>
      <c r="C49" s="24" t="s">
        <v>24</v>
      </c>
      <c r="D49" s="25" t="s">
        <v>56</v>
      </c>
      <c r="E49" s="38">
        <v>7.3739439999999998</v>
      </c>
      <c r="G49" s="22"/>
    </row>
    <row r="50" spans="1:7" x14ac:dyDescent="0.35">
      <c r="A50" s="23">
        <v>45352</v>
      </c>
      <c r="B50" s="24" t="s">
        <v>43</v>
      </c>
      <c r="C50" s="24" t="s">
        <v>37</v>
      </c>
      <c r="D50" s="25" t="s">
        <v>55</v>
      </c>
      <c r="E50" s="38">
        <v>0.51473199999999997</v>
      </c>
      <c r="G50" s="22"/>
    </row>
    <row r="51" spans="1:7" x14ac:dyDescent="0.35">
      <c r="A51" s="23">
        <v>45352</v>
      </c>
      <c r="B51" s="24" t="s">
        <v>43</v>
      </c>
      <c r="C51" s="24" t="s">
        <v>37</v>
      </c>
      <c r="D51" s="25" t="s">
        <v>56</v>
      </c>
      <c r="E51" s="38">
        <v>1.1667259999999999</v>
      </c>
      <c r="G51" s="22"/>
    </row>
    <row r="52" spans="1:7" x14ac:dyDescent="0.35">
      <c r="A52" s="23">
        <v>45352</v>
      </c>
      <c r="B52" s="24" t="s">
        <v>43</v>
      </c>
      <c r="C52" s="24" t="s">
        <v>22</v>
      </c>
      <c r="D52" s="25" t="s">
        <v>55</v>
      </c>
      <c r="E52" s="38">
        <v>1.2951170000000001</v>
      </c>
    </row>
    <row r="53" spans="1:7" x14ac:dyDescent="0.35">
      <c r="A53" s="23">
        <v>45352</v>
      </c>
      <c r="B53" s="24" t="s">
        <v>43</v>
      </c>
      <c r="C53" s="24" t="s">
        <v>22</v>
      </c>
      <c r="D53" s="25" t="s">
        <v>56</v>
      </c>
      <c r="E53" s="38">
        <v>2.9355989999999998</v>
      </c>
    </row>
    <row r="54" spans="1:7" x14ac:dyDescent="0.35">
      <c r="A54" s="23">
        <v>45352</v>
      </c>
      <c r="B54" s="24" t="s">
        <v>43</v>
      </c>
      <c r="C54" s="24" t="s">
        <v>30</v>
      </c>
      <c r="D54" s="25" t="s">
        <v>55</v>
      </c>
      <c r="E54" s="38">
        <v>1.58806</v>
      </c>
    </row>
    <row r="55" spans="1:7" x14ac:dyDescent="0.35">
      <c r="A55" s="23">
        <v>45352</v>
      </c>
      <c r="B55" s="24" t="s">
        <v>43</v>
      </c>
      <c r="C55" s="24" t="s">
        <v>30</v>
      </c>
      <c r="D55" s="25" t="s">
        <v>56</v>
      </c>
      <c r="E55" s="38">
        <v>3.5996030000000001</v>
      </c>
    </row>
    <row r="56" spans="1:7" x14ac:dyDescent="0.35">
      <c r="A56" s="23">
        <v>45352</v>
      </c>
      <c r="B56" s="24" t="s">
        <v>43</v>
      </c>
      <c r="C56" s="24" t="s">
        <v>23</v>
      </c>
      <c r="D56" s="25" t="s">
        <v>55</v>
      </c>
      <c r="E56" s="38">
        <v>0.847993</v>
      </c>
    </row>
    <row r="57" spans="1:7" x14ac:dyDescent="0.35">
      <c r="A57" s="23">
        <v>45352</v>
      </c>
      <c r="B57" s="24" t="s">
        <v>43</v>
      </c>
      <c r="C57" s="24" t="s">
        <v>23</v>
      </c>
      <c r="D57" s="25" t="s">
        <v>56</v>
      </c>
      <c r="E57" s="38">
        <v>1.9221189999999999</v>
      </c>
    </row>
    <row r="58" spans="1:7" x14ac:dyDescent="0.35">
      <c r="A58" s="23">
        <v>45352</v>
      </c>
      <c r="B58" s="24" t="s">
        <v>43</v>
      </c>
      <c r="C58" s="24" t="s">
        <v>25</v>
      </c>
      <c r="D58" s="25" t="s">
        <v>55</v>
      </c>
      <c r="E58" s="38">
        <v>0.14647199999999999</v>
      </c>
    </row>
    <row r="59" spans="1:7" x14ac:dyDescent="0.35">
      <c r="A59" s="23">
        <v>45352</v>
      </c>
      <c r="B59" s="24" t="s">
        <v>43</v>
      </c>
      <c r="C59" s="24" t="s">
        <v>25</v>
      </c>
      <c r="D59" s="25" t="s">
        <v>56</v>
      </c>
      <c r="E59" s="38">
        <v>0.33200200000000002</v>
      </c>
    </row>
    <row r="60" spans="1:7" x14ac:dyDescent="0.35">
      <c r="A60" s="23">
        <v>45352</v>
      </c>
      <c r="B60" s="24" t="s">
        <v>43</v>
      </c>
      <c r="C60" s="24" t="s">
        <v>27</v>
      </c>
      <c r="D60" s="25" t="s">
        <v>55</v>
      </c>
      <c r="E60" s="38">
        <v>0.21585299999999999</v>
      </c>
    </row>
    <row r="61" spans="1:7" x14ac:dyDescent="0.35">
      <c r="A61" s="23">
        <v>45352</v>
      </c>
      <c r="B61" s="24" t="s">
        <v>43</v>
      </c>
      <c r="C61" s="24" t="s">
        <v>27</v>
      </c>
      <c r="D61" s="25" t="s">
        <v>56</v>
      </c>
      <c r="E61" s="38">
        <v>0.48926599999999998</v>
      </c>
    </row>
    <row r="62" spans="1:7" x14ac:dyDescent="0.35">
      <c r="A62" s="23">
        <v>45352</v>
      </c>
      <c r="B62" s="24" t="s">
        <v>43</v>
      </c>
      <c r="C62" s="24" t="s">
        <v>48</v>
      </c>
      <c r="D62" s="25" t="s">
        <v>55</v>
      </c>
      <c r="E62" s="38">
        <v>7.7598E-2</v>
      </c>
    </row>
    <row r="63" spans="1:7" x14ac:dyDescent="0.35">
      <c r="A63" s="23">
        <v>45352</v>
      </c>
      <c r="B63" s="24" t="s">
        <v>43</v>
      </c>
      <c r="C63" s="24" t="s">
        <v>48</v>
      </c>
      <c r="D63" s="25" t="s">
        <v>56</v>
      </c>
      <c r="E63" s="38">
        <v>0.17588799999999999</v>
      </c>
    </row>
    <row r="64" spans="1:7" x14ac:dyDescent="0.35">
      <c r="A64" s="23">
        <v>45352</v>
      </c>
      <c r="B64" s="24" t="s">
        <v>43</v>
      </c>
      <c r="C64" s="24" t="s">
        <v>38</v>
      </c>
      <c r="D64" s="25" t="s">
        <v>55</v>
      </c>
      <c r="E64" s="38">
        <v>0.18501699999999999</v>
      </c>
    </row>
    <row r="65" spans="1:5" x14ac:dyDescent="0.35">
      <c r="A65" s="23">
        <v>45352</v>
      </c>
      <c r="B65" s="24" t="s">
        <v>43</v>
      </c>
      <c r="C65" s="24" t="s">
        <v>38</v>
      </c>
      <c r="D65" s="25" t="s">
        <v>56</v>
      </c>
      <c r="E65" s="38">
        <v>0.41937099999999999</v>
      </c>
    </row>
    <row r="66" spans="1:5" x14ac:dyDescent="0.35">
      <c r="A66" s="23">
        <v>45352</v>
      </c>
      <c r="B66" s="24" t="s">
        <v>43</v>
      </c>
      <c r="C66" s="24" t="s">
        <v>39</v>
      </c>
      <c r="D66" s="25" t="s">
        <v>55</v>
      </c>
      <c r="E66" s="38">
        <v>0.63214000000000004</v>
      </c>
    </row>
    <row r="67" spans="1:5" x14ac:dyDescent="0.35">
      <c r="A67" s="23">
        <v>45352</v>
      </c>
      <c r="B67" s="24" t="s">
        <v>43</v>
      </c>
      <c r="C67" s="24" t="s">
        <v>39</v>
      </c>
      <c r="D67" s="25" t="s">
        <v>56</v>
      </c>
      <c r="E67" s="38">
        <v>1.432852</v>
      </c>
    </row>
    <row r="68" spans="1:5" x14ac:dyDescent="0.35">
      <c r="A68" s="23">
        <v>45352</v>
      </c>
      <c r="B68" s="24" t="s">
        <v>43</v>
      </c>
      <c r="C68" s="24" t="s">
        <v>33</v>
      </c>
      <c r="D68" s="25" t="s">
        <v>55</v>
      </c>
      <c r="E68" s="38">
        <v>1.5186789999999999</v>
      </c>
    </row>
    <row r="69" spans="1:5" x14ac:dyDescent="0.35">
      <c r="A69" s="23">
        <v>45352</v>
      </c>
      <c r="B69" s="24" t="s">
        <v>43</v>
      </c>
      <c r="C69" s="24" t="s">
        <v>33</v>
      </c>
      <c r="D69" s="25" t="s">
        <v>56</v>
      </c>
      <c r="E69" s="38">
        <v>3.442339</v>
      </c>
    </row>
    <row r="70" spans="1:5" x14ac:dyDescent="0.35">
      <c r="A70" s="23">
        <v>45352</v>
      </c>
      <c r="B70" s="24" t="s">
        <v>43</v>
      </c>
      <c r="C70" s="24" t="s">
        <v>49</v>
      </c>
      <c r="D70" s="25" t="s">
        <v>55</v>
      </c>
      <c r="E70" s="38">
        <v>9.7070000000000004E-2</v>
      </c>
    </row>
    <row r="71" spans="1:5" x14ac:dyDescent="0.35">
      <c r="A71" s="23">
        <v>45352</v>
      </c>
      <c r="B71" s="24" t="s">
        <v>43</v>
      </c>
      <c r="C71" s="24" t="s">
        <v>49</v>
      </c>
      <c r="D71" s="25" t="s">
        <v>56</v>
      </c>
      <c r="E71" s="38">
        <v>0.220025</v>
      </c>
    </row>
    <row r="72" spans="1:5" x14ac:dyDescent="0.35">
      <c r="A72" s="23">
        <v>45352</v>
      </c>
      <c r="B72" s="24" t="s">
        <v>43</v>
      </c>
      <c r="C72" s="24" t="s">
        <v>40</v>
      </c>
      <c r="D72" s="25" t="s">
        <v>55</v>
      </c>
      <c r="E72" s="38">
        <v>0.70152199999999998</v>
      </c>
    </row>
    <row r="73" spans="1:5" x14ac:dyDescent="0.35">
      <c r="A73" s="23">
        <v>45352</v>
      </c>
      <c r="B73" s="24" t="s">
        <v>43</v>
      </c>
      <c r="C73" s="24" t="s">
        <v>40</v>
      </c>
      <c r="D73" s="25" t="s">
        <v>56</v>
      </c>
      <c r="E73" s="38">
        <v>1.5901160000000001</v>
      </c>
    </row>
    <row r="74" spans="1:5" x14ac:dyDescent="0.35">
      <c r="A74" s="23">
        <v>45352</v>
      </c>
      <c r="B74" s="24" t="s">
        <v>43</v>
      </c>
      <c r="C74" s="24" t="s">
        <v>41</v>
      </c>
      <c r="D74" s="25" t="s">
        <v>55</v>
      </c>
      <c r="E74" s="38">
        <v>3.8545000000000003E-2</v>
      </c>
    </row>
    <row r="75" spans="1:5" x14ac:dyDescent="0.35">
      <c r="A75" s="23">
        <v>45352</v>
      </c>
      <c r="B75" s="24" t="s">
        <v>43</v>
      </c>
      <c r="C75" s="24" t="s">
        <v>41</v>
      </c>
      <c r="D75" s="25" t="s">
        <v>56</v>
      </c>
      <c r="E75" s="38">
        <v>8.7369000000000002E-2</v>
      </c>
    </row>
    <row r="76" spans="1:5" x14ac:dyDescent="0.35">
      <c r="A76" s="23">
        <v>45352</v>
      </c>
      <c r="B76" s="24" t="s">
        <v>43</v>
      </c>
      <c r="C76" s="24" t="s">
        <v>34</v>
      </c>
      <c r="D76" s="25" t="s">
        <v>55</v>
      </c>
      <c r="E76" s="38">
        <v>0.16183700000000001</v>
      </c>
    </row>
    <row r="77" spans="1:5" x14ac:dyDescent="0.35">
      <c r="A77" s="23">
        <v>45352</v>
      </c>
      <c r="B77" s="24" t="s">
        <v>43</v>
      </c>
      <c r="C77" s="24" t="s">
        <v>34</v>
      </c>
      <c r="D77" s="25" t="s">
        <v>56</v>
      </c>
      <c r="E77" s="38">
        <v>0.36683199999999999</v>
      </c>
    </row>
    <row r="78" spans="1:5" x14ac:dyDescent="0.35">
      <c r="A78" s="23">
        <v>45352</v>
      </c>
      <c r="B78" s="24" t="s">
        <v>43</v>
      </c>
      <c r="C78" s="24" t="s">
        <v>50</v>
      </c>
      <c r="D78" s="25" t="s">
        <v>55</v>
      </c>
      <c r="E78" s="38">
        <v>0.110619</v>
      </c>
    </row>
    <row r="79" spans="1:5" x14ac:dyDescent="0.35">
      <c r="A79" s="23">
        <v>45352</v>
      </c>
      <c r="B79" s="24" t="s">
        <v>43</v>
      </c>
      <c r="C79" s="24" t="s">
        <v>50</v>
      </c>
      <c r="D79" s="25" t="s">
        <v>56</v>
      </c>
      <c r="E79" s="38">
        <v>0.25073499999999999</v>
      </c>
    </row>
    <row r="80" spans="1:5" x14ac:dyDescent="0.35">
      <c r="A80" s="23">
        <v>45352</v>
      </c>
      <c r="B80" s="24" t="s">
        <v>43</v>
      </c>
      <c r="C80" s="24" t="s">
        <v>28</v>
      </c>
      <c r="D80" s="25" t="s">
        <v>55</v>
      </c>
      <c r="E80" s="38">
        <v>3.6155349999999999</v>
      </c>
    </row>
    <row r="81" spans="1:5" x14ac:dyDescent="0.35">
      <c r="A81" s="23">
        <v>45352</v>
      </c>
      <c r="B81" s="24" t="s">
        <v>43</v>
      </c>
      <c r="C81" s="24" t="s">
        <v>28</v>
      </c>
      <c r="D81" s="25" t="s">
        <v>56</v>
      </c>
      <c r="E81" s="38">
        <v>8.1952130000000007</v>
      </c>
    </row>
    <row r="82" spans="1:5" x14ac:dyDescent="0.35">
      <c r="A82" s="34" t="s">
        <v>61</v>
      </c>
      <c r="B82" s="34"/>
      <c r="C82" s="34"/>
      <c r="D82" s="34"/>
      <c r="E82" s="33">
        <f>SUM(E4:E81)</f>
        <v>72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Sobras e Déficits</vt:lpstr>
      <vt:lpstr>Cessões</vt:lpstr>
      <vt:lpstr>'Sobras e Déficits'!Area_de_impressao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Paiva</dc:creator>
  <cp:lastModifiedBy>Gabriel Mario da Rocha</cp:lastModifiedBy>
  <cp:lastPrinted>2019-04-26T12:56:39Z</cp:lastPrinted>
  <dcterms:created xsi:type="dcterms:W3CDTF">2018-01-08T17:58:37Z</dcterms:created>
  <dcterms:modified xsi:type="dcterms:W3CDTF">2024-03-14T13:17:24Z</dcterms:modified>
</cp:coreProperties>
</file>